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2\Desktop\OBEC\"/>
    </mc:Choice>
  </mc:AlternateContent>
  <xr:revisionPtr revIDLastSave="0" documentId="13_ncr:1_{7CEBE29F-607D-4EFF-998C-992BABD10191}" xr6:coauthVersionLast="47" xr6:coauthVersionMax="47" xr10:uidLastSave="{00000000-0000-0000-0000-000000000000}"/>
  <bookViews>
    <workbookView xWindow="-120" yWindow="-120" windowWidth="29040" windowHeight="15840" activeTab="2" xr2:uid="{87A9C80D-DE5D-4861-A454-3095843ECFB5}"/>
  </bookViews>
  <sheets>
    <sheet name="Návrh rozpočtu príjmov 2022-202" sheetId="1" r:id="rId1"/>
    <sheet name="úradná tabuľa" sheetId="2" r:id="rId2"/>
    <sheet name="Schválený rozpočet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" i="2" l="1"/>
  <c r="F84" i="2"/>
  <c r="D74" i="2"/>
  <c r="E74" i="2"/>
  <c r="F74" i="2"/>
  <c r="F82" i="2"/>
  <c r="E82" i="2"/>
  <c r="D82" i="2"/>
  <c r="J55" i="1"/>
  <c r="I55" i="1"/>
  <c r="H55" i="1"/>
  <c r="G55" i="1"/>
  <c r="F55" i="1"/>
  <c r="E55" i="1"/>
  <c r="D56" i="1"/>
  <c r="D55" i="1"/>
</calcChain>
</file>

<file path=xl/sharedStrings.xml><?xml version="1.0" encoding="utf-8"?>
<sst xmlns="http://schemas.openxmlformats.org/spreadsheetml/2006/main" count="592" uniqueCount="185">
  <si>
    <t>Ekon.kl.</t>
  </si>
  <si>
    <t>Zdroj</t>
  </si>
  <si>
    <t>Názov</t>
  </si>
  <si>
    <t>Čerpanie 2019</t>
  </si>
  <si>
    <t>Čerpanie 2020</t>
  </si>
  <si>
    <t>Schválený</t>
  </si>
  <si>
    <t>Očak.skut.</t>
  </si>
  <si>
    <t>Návrh 2022</t>
  </si>
  <si>
    <t>Návrh 2023</t>
  </si>
  <si>
    <t>Návrh 2024</t>
  </si>
  <si>
    <t/>
  </si>
  <si>
    <t>111003</t>
  </si>
  <si>
    <t>41</t>
  </si>
  <si>
    <t>Výnos dane z príjmov poukázaný územnej s</t>
  </si>
  <si>
    <t>250 612.22</t>
  </si>
  <si>
    <t>255 108.25</t>
  </si>
  <si>
    <t>250 000.00</t>
  </si>
  <si>
    <t>260 000.00</t>
  </si>
  <si>
    <t>270 000.00</t>
  </si>
  <si>
    <t>275 000.00</t>
  </si>
  <si>
    <t>121001</t>
  </si>
  <si>
    <t>Daň z pozemkov</t>
  </si>
  <si>
    <t>24 771.16</t>
  </si>
  <si>
    <t>23 634.25</t>
  </si>
  <si>
    <t>23 000.00</t>
  </si>
  <si>
    <t>24 500.00</t>
  </si>
  <si>
    <t>25 000.00</t>
  </si>
  <si>
    <t>121002</t>
  </si>
  <si>
    <t>Daň zo stavieb</t>
  </si>
  <si>
    <t>7 280.68</t>
  </si>
  <si>
    <t>7 131.61</t>
  </si>
  <si>
    <t>7 000.00</t>
  </si>
  <si>
    <t>121003</t>
  </si>
  <si>
    <t>Daň z bytov a nebytových priestorov v by</t>
  </si>
  <si>
    <t>133001</t>
  </si>
  <si>
    <t>Daň za psa</t>
  </si>
  <si>
    <t>133012</t>
  </si>
  <si>
    <t>Daň za užívanie verejného priestranstva</t>
  </si>
  <si>
    <t>133013</t>
  </si>
  <si>
    <t>Daň za komunálne odpady a drobné stavebn</t>
  </si>
  <si>
    <t>17 942.08</t>
  </si>
  <si>
    <t>19 550.42</t>
  </si>
  <si>
    <t>22 950.00</t>
  </si>
  <si>
    <t>16 000.00</t>
  </si>
  <si>
    <t>25 500.00</t>
  </si>
  <si>
    <t>133014</t>
  </si>
  <si>
    <t>Daň za jadrové zariadenia</t>
  </si>
  <si>
    <t>7 446.90</t>
  </si>
  <si>
    <t>7 450.00</t>
  </si>
  <si>
    <t>212002</t>
  </si>
  <si>
    <t>Príjmy z prenajatých pozemkov PD</t>
  </si>
  <si>
    <t>Príjmy z prenájmu siréna</t>
  </si>
  <si>
    <t>212003</t>
  </si>
  <si>
    <t>KD prenájom + riad zapožičanie</t>
  </si>
  <si>
    <t>3 326.00</t>
  </si>
  <si>
    <t>1 000.00</t>
  </si>
  <si>
    <t>2 500.00</t>
  </si>
  <si>
    <t>1 500.00</t>
  </si>
  <si>
    <t>Prenájom  obecný  byt</t>
  </si>
  <si>
    <t>1 320.00</t>
  </si>
  <si>
    <t>Prenájom DS, cintorínske poplatky</t>
  </si>
  <si>
    <t>221004</t>
  </si>
  <si>
    <t>Ostatné poplatky</t>
  </si>
  <si>
    <t>222003</t>
  </si>
  <si>
    <t>Priestupky,pokuty,penále</t>
  </si>
  <si>
    <t>223001</t>
  </si>
  <si>
    <t>Správne poplatky,</t>
  </si>
  <si>
    <t>1 925.31</t>
  </si>
  <si>
    <t>1 505.01</t>
  </si>
  <si>
    <t>1 400.00</t>
  </si>
  <si>
    <t>Poplatky za MR</t>
  </si>
  <si>
    <t>223002</t>
  </si>
  <si>
    <t>Za školy a školské zariadenia - školné</t>
  </si>
  <si>
    <t>223003</t>
  </si>
  <si>
    <t>Za stravné</t>
  </si>
  <si>
    <t>229002</t>
  </si>
  <si>
    <t>Poplatky za odber  vody</t>
  </si>
  <si>
    <t>8 536.75</t>
  </si>
  <si>
    <t>9 192.00</t>
  </si>
  <si>
    <t>8 000.00</t>
  </si>
  <si>
    <t>7 600.00</t>
  </si>
  <si>
    <t>242</t>
  </si>
  <si>
    <t>Úroky z vkladov</t>
  </si>
  <si>
    <t>292006</t>
  </si>
  <si>
    <t>Príjmy z náhrad z poistného plnenia</t>
  </si>
  <si>
    <t>4 954.64</t>
  </si>
  <si>
    <t>292027</t>
  </si>
  <si>
    <t>71</t>
  </si>
  <si>
    <t>Príjmy  výrub drevín</t>
  </si>
  <si>
    <t>6 260.84</t>
  </si>
  <si>
    <t>6 300.00</t>
  </si>
  <si>
    <t>312001</t>
  </si>
  <si>
    <t>111</t>
  </si>
  <si>
    <t>MŠ Transfer zo ŠR- stravné+predškoláci</t>
  </si>
  <si>
    <t>1 507.87</t>
  </si>
  <si>
    <t>2 202.40</t>
  </si>
  <si>
    <t>Transfer REGOB</t>
  </si>
  <si>
    <t>Zo štátneho rozpočtu okrem transferu na úhradu nák</t>
  </si>
  <si>
    <t>3 690.00</t>
  </si>
  <si>
    <t>Zo štátneho rozpočtu MVSR Covid 19</t>
  </si>
  <si>
    <t>2 329.61</t>
  </si>
  <si>
    <t>312011</t>
  </si>
  <si>
    <t>Transfer Štatistický úrad</t>
  </si>
  <si>
    <t>2 336.00</t>
  </si>
  <si>
    <t>312012</t>
  </si>
  <si>
    <t>Tuz.bež.trans.zo št.KúCD a PK TT</t>
  </si>
  <si>
    <t>3 543.34</t>
  </si>
  <si>
    <t>1 289.66</t>
  </si>
  <si>
    <t>1 900.00</t>
  </si>
  <si>
    <t>1 143.50</t>
  </si>
  <si>
    <t>1 200.00</t>
  </si>
  <si>
    <t>Tuz.bežné transf. zo št.KSÚ  Trnava</t>
  </si>
  <si>
    <t>Tuz.bežné transf. zo ŠR ŽP  Trnava</t>
  </si>
  <si>
    <t>Minist.Život.prostredia - nafta</t>
  </si>
  <si>
    <t>Transfer voľby</t>
  </si>
  <si>
    <t>1 436.88</t>
  </si>
  <si>
    <t>1 600.00</t>
  </si>
  <si>
    <t>Transfer ÚP§ 52 a §54 refundácia</t>
  </si>
  <si>
    <t>1 606.00</t>
  </si>
  <si>
    <t>Tuz.bežné transf. zo ŠR infraštruk.VÚSR</t>
  </si>
  <si>
    <t>340 122.95</t>
  </si>
  <si>
    <t>340 600.40</t>
  </si>
  <si>
    <t>328 590.00</t>
  </si>
  <si>
    <t>333 890.50</t>
  </si>
  <si>
    <t>341 590.00</t>
  </si>
  <si>
    <t>351 700.00</t>
  </si>
  <si>
    <t>357 700.00</t>
  </si>
  <si>
    <t>2-kapitálový rozpočet</t>
  </si>
  <si>
    <t>233001</t>
  </si>
  <si>
    <t>Príjem z predaja pozemkov</t>
  </si>
  <si>
    <t>1 040.00</t>
  </si>
  <si>
    <t>5 115.50</t>
  </si>
  <si>
    <t>322002</t>
  </si>
  <si>
    <t>Transfer cintorín-modernizácia</t>
  </si>
  <si>
    <t>Tuz.kapit.trans zo štátneho účelov.Voda,</t>
  </si>
  <si>
    <t>3-finančné operácie</t>
  </si>
  <si>
    <t>454001</t>
  </si>
  <si>
    <t>46</t>
  </si>
  <si>
    <t>Zostatok prostriedkov z predch.rokov</t>
  </si>
  <si>
    <t>66 210.00</t>
  </si>
  <si>
    <t>100 000.00</t>
  </si>
  <si>
    <t>341 162.95</t>
  </si>
  <si>
    <t>411 925.90</t>
  </si>
  <si>
    <t>428 590.00</t>
  </si>
  <si>
    <t>441 590.00</t>
  </si>
  <si>
    <t>451 700.00</t>
  </si>
  <si>
    <t>457 700.00</t>
  </si>
  <si>
    <t>Daňové príjmy</t>
  </si>
  <si>
    <t>Nedaňové príjmy</t>
  </si>
  <si>
    <t>Tuzemské bežné granty a transfery</t>
  </si>
  <si>
    <t>Bežné príjmy spolu</t>
  </si>
  <si>
    <t>2-kapitálové príjmy spolu</t>
  </si>
  <si>
    <t>Bežne príjmy</t>
  </si>
  <si>
    <t>Kapitálové príjmy</t>
  </si>
  <si>
    <t>Rozpočtové príjmy spolu:</t>
  </si>
  <si>
    <t>Príjmy z finančných operácií</t>
  </si>
  <si>
    <t xml:space="preserve">V Sasinkove </t>
  </si>
  <si>
    <t>vyvesené dňa:</t>
  </si>
  <si>
    <t>zvesené dňa:</t>
  </si>
  <si>
    <t>Vypracovala: Mária Ćiefová</t>
  </si>
  <si>
    <t>Jana Ešmírová</t>
  </si>
  <si>
    <t>starostka</t>
  </si>
  <si>
    <t xml:space="preserve">                        NÁVRH ROZPOĆTU   OBCE SASINKOVO   r. 2022-2024    PRÍJMY </t>
  </si>
  <si>
    <t>Mš</t>
  </si>
  <si>
    <t>Spolu Obec + Mš</t>
  </si>
  <si>
    <t xml:space="preserve">    Jana Ešmírová</t>
  </si>
  <si>
    <t xml:space="preserve">                        NÁVRH ROZPOĆTU   OBCE  SASINKOVO   r. 2022-2024    PRÍJMY </t>
  </si>
  <si>
    <t>KP</t>
  </si>
  <si>
    <t>FO</t>
  </si>
  <si>
    <t>SPOLU</t>
  </si>
  <si>
    <t xml:space="preserve">Mš </t>
  </si>
  <si>
    <t>SPOLU obec Mš</t>
  </si>
  <si>
    <t>Bežné príjmy</t>
  </si>
  <si>
    <t>Bežné výdavky</t>
  </si>
  <si>
    <t>KV</t>
  </si>
  <si>
    <t>SPOLU obec + Mš</t>
  </si>
  <si>
    <t>vyvesené dňa:  29.11.2021</t>
  </si>
  <si>
    <t xml:space="preserve">                        SCHVÁLENÝ ROZPOĆET   OBCE  SASINKOVO   r. 2022-2024    PRÍJMY </t>
  </si>
  <si>
    <t>443 590.00</t>
  </si>
  <si>
    <t>343 590.00</t>
  </si>
  <si>
    <t>zvesené dňa: 20.12.2021</t>
  </si>
  <si>
    <t>Schválený OZ: Uznesenie č. 17/XII/22122021</t>
  </si>
  <si>
    <t>Schválený 2022</t>
  </si>
  <si>
    <t>Schválený 2023</t>
  </si>
  <si>
    <t>Schválený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</si>
</sst>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1" fillId="0" borderId="0" xfId="0" applyNumberFormat="1" applyFont="1"/>
    <xf numFmtId="0" fontId="0" fillId="0" borderId="1" xfId="0" applyBorder="1"/>
    <xf numFmtId="49" fontId="1" fillId="0" borderId="1" xfId="0" applyNumberFormat="1" applyFont="1" applyBorder="1"/>
    <xf numFmtId="49" fontId="1" fillId="0" borderId="2" xfId="0" applyNumberFormat="1" applyFont="1" applyBorder="1"/>
    <xf numFmtId="0" fontId="1" fillId="0" borderId="1" xfId="0" applyFont="1" applyBorder="1"/>
    <xf numFmtId="0" fontId="1" fillId="0" borderId="1" xfId="0" applyNumberFormat="1" applyFont="1" applyBorder="1" applyAlignment="1">
      <alignment horizontal="right"/>
    </xf>
    <xf numFmtId="49" fontId="1" fillId="0" borderId="3" xfId="0" applyNumberFormat="1" applyFont="1" applyBorder="1"/>
    <xf numFmtId="0" fontId="1" fillId="0" borderId="3" xfId="0" applyFont="1" applyBorder="1"/>
    <xf numFmtId="0" fontId="0" fillId="0" borderId="9" xfId="0" applyBorder="1" applyAlignment="1"/>
    <xf numFmtId="0" fontId="0" fillId="0" borderId="10" xfId="0" applyBorder="1"/>
    <xf numFmtId="0" fontId="4" fillId="0" borderId="10" xfId="0" applyFont="1" applyBorder="1"/>
    <xf numFmtId="0" fontId="5" fillId="0" borderId="10" xfId="0" applyFont="1" applyBorder="1"/>
    <xf numFmtId="0" fontId="0" fillId="0" borderId="11" xfId="0" applyBorder="1"/>
    <xf numFmtId="49" fontId="2" fillId="2" borderId="1" xfId="0" applyNumberFormat="1" applyFont="1" applyFill="1" applyBorder="1" applyAlignment="1"/>
    <xf numFmtId="49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right"/>
    </xf>
    <xf numFmtId="49" fontId="3" fillId="0" borderId="2" xfId="0" applyNumberFormat="1" applyFont="1" applyBorder="1"/>
    <xf numFmtId="49" fontId="3" fillId="0" borderId="4" xfId="0" applyNumberFormat="1" applyFont="1" applyBorder="1"/>
    <xf numFmtId="49" fontId="3" fillId="3" borderId="4" xfId="0" applyNumberFormat="1" applyFont="1" applyFill="1" applyBorder="1"/>
    <xf numFmtId="0" fontId="1" fillId="3" borderId="3" xfId="0" applyFont="1" applyFill="1" applyBorder="1"/>
    <xf numFmtId="49" fontId="3" fillId="3" borderId="2" xfId="0" applyNumberFormat="1" applyFont="1" applyFill="1" applyBorder="1"/>
    <xf numFmtId="0" fontId="1" fillId="3" borderId="1" xfId="0" applyNumberFormat="1" applyFont="1" applyFill="1" applyBorder="1" applyAlignment="1">
      <alignment horizontal="right"/>
    </xf>
    <xf numFmtId="0" fontId="3" fillId="3" borderId="1" xfId="0" applyNumberFormat="1" applyFont="1" applyFill="1" applyBorder="1" applyAlignment="1">
      <alignment horizontal="right"/>
    </xf>
    <xf numFmtId="49" fontId="1" fillId="0" borderId="12" xfId="0" applyNumberFormat="1" applyFont="1" applyBorder="1"/>
    <xf numFmtId="49" fontId="1" fillId="0" borderId="13" xfId="0" applyNumberFormat="1" applyFont="1" applyBorder="1"/>
    <xf numFmtId="0" fontId="1" fillId="0" borderId="12" xfId="0" applyNumberFormat="1" applyFont="1" applyBorder="1" applyAlignment="1">
      <alignment horizontal="right"/>
    </xf>
    <xf numFmtId="49" fontId="1" fillId="0" borderId="5" xfId="0" applyNumberFormat="1" applyFont="1" applyBorder="1"/>
    <xf numFmtId="49" fontId="1" fillId="0" borderId="6" xfId="0" applyNumberFormat="1" applyFont="1" applyBorder="1"/>
    <xf numFmtId="49" fontId="3" fillId="3" borderId="7" xfId="0" applyNumberFormat="1" applyFont="1" applyFill="1" applyBorder="1"/>
    <xf numFmtId="0" fontId="3" fillId="3" borderId="6" xfId="0" applyNumberFormat="1" applyFont="1" applyFill="1" applyBorder="1" applyAlignment="1">
      <alignment horizontal="right"/>
    </xf>
    <xf numFmtId="0" fontId="3" fillId="3" borderId="8" xfId="0" applyNumberFormat="1" applyFont="1" applyFill="1" applyBorder="1" applyAlignment="1">
      <alignment horizontal="right"/>
    </xf>
    <xf numFmtId="49" fontId="3" fillId="0" borderId="1" xfId="0" applyNumberFormat="1" applyFont="1" applyBorder="1"/>
    <xf numFmtId="0" fontId="0" fillId="0" borderId="1" xfId="0" applyFont="1" applyBorder="1" applyAlignment="1">
      <alignment horizontal="right"/>
    </xf>
    <xf numFmtId="4" fontId="0" fillId="0" borderId="1" xfId="0" applyNumberFormat="1" applyFont="1" applyBorder="1"/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9" fontId="3" fillId="3" borderId="1" xfId="0" applyNumberFormat="1" applyFont="1" applyFill="1" applyBorder="1"/>
    <xf numFmtId="0" fontId="0" fillId="0" borderId="12" xfId="0" applyBorder="1"/>
    <xf numFmtId="0" fontId="7" fillId="2" borderId="1" xfId="0" applyFont="1" applyFill="1" applyBorder="1" applyAlignment="1">
      <alignment wrapText="1"/>
    </xf>
    <xf numFmtId="4" fontId="8" fillId="2" borderId="1" xfId="0" applyNumberFormat="1" applyFont="1" applyFill="1" applyBorder="1" applyAlignment="1">
      <alignment horizontal="right"/>
    </xf>
    <xf numFmtId="0" fontId="9" fillId="0" borderId="5" xfId="0" applyFont="1" applyBorder="1"/>
    <xf numFmtId="4" fontId="1" fillId="0" borderId="12" xfId="0" applyNumberFormat="1" applyFont="1" applyBorder="1"/>
    <xf numFmtId="0" fontId="0" fillId="0" borderId="0" xfId="0" applyBorder="1"/>
    <xf numFmtId="0" fontId="5" fillId="0" borderId="11" xfId="0" applyFont="1" applyBorder="1"/>
    <xf numFmtId="4" fontId="6" fillId="0" borderId="6" xfId="0" applyNumberFormat="1" applyFont="1" applyBorder="1"/>
    <xf numFmtId="4" fontId="6" fillId="0" borderId="8" xfId="0" applyNumberFormat="1" applyFont="1" applyBorder="1"/>
    <xf numFmtId="4" fontId="8" fillId="3" borderId="3" xfId="0" applyNumberFormat="1" applyFont="1" applyFill="1" applyBorder="1"/>
    <xf numFmtId="4" fontId="8" fillId="3" borderId="1" xfId="0" applyNumberFormat="1" applyFont="1" applyFill="1" applyBorder="1" applyAlignment="1">
      <alignment horizontal="right"/>
    </xf>
    <xf numFmtId="4" fontId="0" fillId="0" borderId="1" xfId="0" applyNumberFormat="1" applyBorder="1"/>
    <xf numFmtId="4" fontId="10" fillId="2" borderId="1" xfId="0" applyNumberFormat="1" applyFont="1" applyFill="1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17" xfId="0" applyBorder="1"/>
    <xf numFmtId="4" fontId="0" fillId="0" borderId="18" xfId="0" applyNumberFormat="1" applyBorder="1"/>
    <xf numFmtId="0" fontId="10" fillId="2" borderId="17" xfId="0" applyFont="1" applyFill="1" applyBorder="1"/>
    <xf numFmtId="4" fontId="10" fillId="2" borderId="18" xfId="0" applyNumberFormat="1" applyFont="1" applyFill="1" applyBorder="1"/>
    <xf numFmtId="4" fontId="6" fillId="0" borderId="19" xfId="0" applyNumberFormat="1" applyFont="1" applyBorder="1"/>
    <xf numFmtId="4" fontId="6" fillId="0" borderId="20" xfId="0" applyNumberFormat="1" applyFont="1" applyBorder="1"/>
    <xf numFmtId="4" fontId="6" fillId="0" borderId="21" xfId="0" applyNumberFormat="1" applyFont="1" applyBorder="1"/>
    <xf numFmtId="0" fontId="0" fillId="2" borderId="17" xfId="0" applyFill="1" applyBorder="1"/>
    <xf numFmtId="3" fontId="1" fillId="0" borderId="1" xfId="0" applyNumberFormat="1" applyFont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64958-D842-4B09-8B31-55F81FF7E5B2}">
  <dimension ref="A1:J63"/>
  <sheetViews>
    <sheetView topLeftCell="A30" workbookViewId="0">
      <selection activeCell="C75" sqref="C75"/>
    </sheetView>
  </sheetViews>
  <sheetFormatPr defaultRowHeight="15" x14ac:dyDescent="0.25"/>
  <cols>
    <col min="1" max="1" width="8.28515625" customWidth="1"/>
    <col min="2" max="2" width="5.5703125" customWidth="1"/>
    <col min="3" max="3" width="27.5703125" customWidth="1"/>
    <col min="4" max="4" width="9.7109375" customWidth="1"/>
    <col min="5" max="5" width="10.140625" customWidth="1"/>
    <col min="6" max="6" width="11" customWidth="1"/>
    <col min="7" max="7" width="12.28515625" customWidth="1"/>
    <col min="8" max="8" width="11.42578125" customWidth="1"/>
    <col min="9" max="9" width="13.28515625" customWidth="1"/>
    <col min="10" max="10" width="12.5703125" customWidth="1"/>
    <col min="11" max="11" width="10.85546875" customWidth="1"/>
    <col min="12" max="12" width="10.5703125" customWidth="1"/>
  </cols>
  <sheetData>
    <row r="1" spans="1:10" ht="21" customHeight="1" thickBot="1" x14ac:dyDescent="0.3">
      <c r="A1" s="9"/>
      <c r="B1" s="10"/>
      <c r="C1" s="11" t="s">
        <v>162</v>
      </c>
      <c r="D1" s="12"/>
      <c r="E1" s="12"/>
      <c r="F1" s="12"/>
      <c r="G1" s="10"/>
      <c r="H1" s="10"/>
      <c r="I1" s="10"/>
      <c r="J1" s="13"/>
    </row>
    <row r="3" spans="1:10" ht="6.75" customHeight="1" x14ac:dyDescent="0.25"/>
    <row r="4" spans="1:10" ht="34.5" customHeight="1" x14ac:dyDescent="0.25">
      <c r="A4" s="14" t="s">
        <v>0</v>
      </c>
      <c r="B4" s="15" t="s">
        <v>1</v>
      </c>
      <c r="C4" s="16" t="s">
        <v>2</v>
      </c>
      <c r="D4" s="17" t="s">
        <v>3</v>
      </c>
      <c r="E4" s="17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18" t="s">
        <v>9</v>
      </c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7" t="s">
        <v>10</v>
      </c>
      <c r="B6" s="7" t="s">
        <v>10</v>
      </c>
      <c r="C6" s="21" t="s">
        <v>147</v>
      </c>
      <c r="D6" s="22"/>
      <c r="E6" s="22"/>
      <c r="F6" s="22"/>
      <c r="G6" s="22"/>
      <c r="H6" s="22"/>
      <c r="I6" s="22"/>
      <c r="J6" s="22"/>
    </row>
    <row r="7" spans="1:10" x14ac:dyDescent="0.25">
      <c r="A7" s="3" t="s">
        <v>11</v>
      </c>
      <c r="B7" s="3" t="s">
        <v>12</v>
      </c>
      <c r="C7" s="4" t="s">
        <v>13</v>
      </c>
      <c r="D7" s="6" t="s">
        <v>14</v>
      </c>
      <c r="E7" s="6" t="s">
        <v>15</v>
      </c>
      <c r="F7" s="6" t="s">
        <v>16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0" x14ac:dyDescent="0.25">
      <c r="A8" s="3" t="s">
        <v>20</v>
      </c>
      <c r="B8" s="3" t="s">
        <v>12</v>
      </c>
      <c r="C8" s="4" t="s">
        <v>21</v>
      </c>
      <c r="D8" s="6" t="s">
        <v>22</v>
      </c>
      <c r="E8" s="6" t="s">
        <v>23</v>
      </c>
      <c r="F8" s="6" t="s">
        <v>24</v>
      </c>
      <c r="G8" s="6" t="s">
        <v>24</v>
      </c>
      <c r="H8" s="6" t="s">
        <v>25</v>
      </c>
      <c r="I8" s="6" t="s">
        <v>25</v>
      </c>
      <c r="J8" s="6" t="s">
        <v>26</v>
      </c>
    </row>
    <row r="9" spans="1:10" x14ac:dyDescent="0.25">
      <c r="A9" s="3" t="s">
        <v>27</v>
      </c>
      <c r="B9" s="3" t="s">
        <v>12</v>
      </c>
      <c r="C9" s="4" t="s">
        <v>28</v>
      </c>
      <c r="D9" s="6" t="s">
        <v>29</v>
      </c>
      <c r="E9" s="6" t="s">
        <v>30</v>
      </c>
      <c r="F9" s="6" t="s">
        <v>31</v>
      </c>
      <c r="G9" s="6" t="s">
        <v>31</v>
      </c>
      <c r="H9" s="6" t="s">
        <v>31</v>
      </c>
      <c r="I9" s="6" t="s">
        <v>31</v>
      </c>
      <c r="J9" s="6" t="s">
        <v>31</v>
      </c>
    </row>
    <row r="10" spans="1:10" x14ac:dyDescent="0.25">
      <c r="A10" s="3" t="s">
        <v>32</v>
      </c>
      <c r="B10" s="3" t="s">
        <v>12</v>
      </c>
      <c r="C10" s="4" t="s">
        <v>33</v>
      </c>
      <c r="D10" s="6">
        <v>78.58</v>
      </c>
      <c r="E10" s="6">
        <v>62.84</v>
      </c>
      <c r="F10" s="6">
        <v>100</v>
      </c>
      <c r="G10" s="6">
        <v>60</v>
      </c>
      <c r="H10" s="6">
        <v>60</v>
      </c>
      <c r="I10" s="6">
        <v>60</v>
      </c>
      <c r="J10" s="6">
        <v>60</v>
      </c>
    </row>
    <row r="11" spans="1:10" x14ac:dyDescent="0.25">
      <c r="A11" s="3" t="s">
        <v>34</v>
      </c>
      <c r="B11" s="3" t="s">
        <v>12</v>
      </c>
      <c r="C11" s="4" t="s">
        <v>35</v>
      </c>
      <c r="D11" s="6">
        <v>802.29</v>
      </c>
      <c r="E11" s="6">
        <v>745</v>
      </c>
      <c r="F11" s="6">
        <v>700</v>
      </c>
      <c r="G11" s="6">
        <v>717</v>
      </c>
      <c r="H11" s="6">
        <v>700</v>
      </c>
      <c r="I11" s="6">
        <v>700</v>
      </c>
      <c r="J11" s="6">
        <v>700</v>
      </c>
    </row>
    <row r="12" spans="1:10" x14ac:dyDescent="0.25">
      <c r="A12" s="3" t="s">
        <v>36</v>
      </c>
      <c r="B12" s="3" t="s">
        <v>12</v>
      </c>
      <c r="C12" s="4" t="s">
        <v>37</v>
      </c>
      <c r="D12" s="6">
        <v>96</v>
      </c>
      <c r="E12" s="6">
        <v>90</v>
      </c>
      <c r="F12" s="6">
        <v>200</v>
      </c>
      <c r="G12" s="6">
        <v>300</v>
      </c>
      <c r="H12" s="6">
        <v>200</v>
      </c>
      <c r="I12" s="6">
        <v>200</v>
      </c>
      <c r="J12" s="6">
        <v>200</v>
      </c>
    </row>
    <row r="13" spans="1:10" x14ac:dyDescent="0.25">
      <c r="A13" s="3" t="s">
        <v>38</v>
      </c>
      <c r="B13" s="3" t="s">
        <v>12</v>
      </c>
      <c r="C13" s="4" t="s">
        <v>39</v>
      </c>
      <c r="D13" s="6" t="s">
        <v>40</v>
      </c>
      <c r="E13" s="6" t="s">
        <v>41</v>
      </c>
      <c r="F13" s="6" t="s">
        <v>42</v>
      </c>
      <c r="G13" s="6" t="s">
        <v>43</v>
      </c>
      <c r="H13" s="6" t="s">
        <v>44</v>
      </c>
      <c r="I13" s="6" t="s">
        <v>44</v>
      </c>
      <c r="J13" s="6" t="s">
        <v>44</v>
      </c>
    </row>
    <row r="14" spans="1:10" x14ac:dyDescent="0.25">
      <c r="A14" s="3" t="s">
        <v>45</v>
      </c>
      <c r="B14" s="3" t="s">
        <v>12</v>
      </c>
      <c r="C14" s="4" t="s">
        <v>46</v>
      </c>
      <c r="D14" s="6" t="s">
        <v>47</v>
      </c>
      <c r="E14" s="6" t="s">
        <v>47</v>
      </c>
      <c r="F14" s="6" t="s">
        <v>48</v>
      </c>
      <c r="G14" s="6" t="s">
        <v>48</v>
      </c>
      <c r="H14" s="6" t="s">
        <v>48</v>
      </c>
      <c r="I14" s="6" t="s">
        <v>48</v>
      </c>
      <c r="J14" s="6" t="s">
        <v>48</v>
      </c>
    </row>
    <row r="15" spans="1:10" x14ac:dyDescent="0.25">
      <c r="A15" s="3"/>
      <c r="B15" s="3"/>
      <c r="C15" s="23" t="s">
        <v>148</v>
      </c>
      <c r="D15" s="24"/>
      <c r="E15" s="24"/>
      <c r="F15" s="24"/>
      <c r="G15" s="24"/>
      <c r="H15" s="24"/>
      <c r="I15" s="24"/>
      <c r="J15" s="24"/>
    </row>
    <row r="16" spans="1:10" x14ac:dyDescent="0.25">
      <c r="A16" s="3" t="s">
        <v>49</v>
      </c>
      <c r="B16" s="3" t="s">
        <v>12</v>
      </c>
      <c r="C16" s="4" t="s">
        <v>50</v>
      </c>
      <c r="D16" s="6">
        <v>351.65</v>
      </c>
      <c r="E16" s="6">
        <v>321.64999999999998</v>
      </c>
      <c r="F16" s="6">
        <v>790</v>
      </c>
      <c r="G16" s="6">
        <v>790</v>
      </c>
      <c r="H16" s="6">
        <v>790</v>
      </c>
      <c r="I16" s="6">
        <v>790</v>
      </c>
      <c r="J16" s="6">
        <v>790</v>
      </c>
    </row>
    <row r="17" spans="1:10" x14ac:dyDescent="0.25">
      <c r="A17" s="3" t="s">
        <v>49</v>
      </c>
      <c r="B17" s="3" t="s">
        <v>12</v>
      </c>
      <c r="C17" s="4" t="s">
        <v>51</v>
      </c>
      <c r="D17" s="6">
        <v>0</v>
      </c>
      <c r="E17" s="6">
        <v>30</v>
      </c>
      <c r="F17" s="6">
        <v>30</v>
      </c>
      <c r="G17" s="6">
        <v>30</v>
      </c>
      <c r="H17" s="6">
        <v>30</v>
      </c>
      <c r="I17" s="6">
        <v>30</v>
      </c>
      <c r="J17" s="6">
        <v>30</v>
      </c>
    </row>
    <row r="18" spans="1:10" x14ac:dyDescent="0.25">
      <c r="A18" s="3" t="s">
        <v>52</v>
      </c>
      <c r="B18" s="3" t="s">
        <v>12</v>
      </c>
      <c r="C18" s="4" t="s">
        <v>53</v>
      </c>
      <c r="D18" s="6" t="s">
        <v>54</v>
      </c>
      <c r="E18" s="6">
        <v>250</v>
      </c>
      <c r="F18" s="6" t="s">
        <v>55</v>
      </c>
      <c r="G18" s="6" t="s">
        <v>56</v>
      </c>
      <c r="H18" s="6">
        <v>100</v>
      </c>
      <c r="I18" s="6" t="s">
        <v>55</v>
      </c>
      <c r="J18" s="6" t="s">
        <v>57</v>
      </c>
    </row>
    <row r="19" spans="1:10" x14ac:dyDescent="0.25">
      <c r="A19" s="3" t="s">
        <v>52</v>
      </c>
      <c r="B19" s="3" t="s">
        <v>12</v>
      </c>
      <c r="C19" s="4" t="s">
        <v>58</v>
      </c>
      <c r="D19" s="6">
        <v>0</v>
      </c>
      <c r="E19" s="6">
        <v>0</v>
      </c>
      <c r="F19" s="6">
        <v>0</v>
      </c>
      <c r="G19" s="6" t="s">
        <v>59</v>
      </c>
      <c r="H19" s="6">
        <v>0</v>
      </c>
      <c r="I19" s="6">
        <v>0</v>
      </c>
      <c r="J19" s="6">
        <v>0</v>
      </c>
    </row>
    <row r="20" spans="1:10" x14ac:dyDescent="0.25">
      <c r="A20" s="3" t="s">
        <v>52</v>
      </c>
      <c r="B20" s="3" t="s">
        <v>12</v>
      </c>
      <c r="C20" s="4" t="s">
        <v>60</v>
      </c>
      <c r="D20" s="6">
        <v>0</v>
      </c>
      <c r="E20" s="6">
        <v>846</v>
      </c>
      <c r="F20" s="6">
        <v>500</v>
      </c>
      <c r="G20" s="6">
        <v>600</v>
      </c>
      <c r="H20" s="6">
        <v>200</v>
      </c>
      <c r="I20" s="6">
        <v>200</v>
      </c>
      <c r="J20" s="6">
        <v>200</v>
      </c>
    </row>
    <row r="21" spans="1:10" x14ac:dyDescent="0.25">
      <c r="A21" s="3" t="s">
        <v>61</v>
      </c>
      <c r="B21" s="3" t="s">
        <v>12</v>
      </c>
      <c r="C21" s="4" t="s">
        <v>62</v>
      </c>
      <c r="D21" s="6">
        <v>17.7</v>
      </c>
      <c r="E21" s="6">
        <v>114.3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</row>
    <row r="22" spans="1:10" x14ac:dyDescent="0.25">
      <c r="A22" s="3" t="s">
        <v>63</v>
      </c>
      <c r="B22" s="3" t="s">
        <v>12</v>
      </c>
      <c r="C22" s="4" t="s">
        <v>64</v>
      </c>
      <c r="D22" s="6">
        <v>52.66</v>
      </c>
      <c r="E22" s="6">
        <v>0</v>
      </c>
      <c r="F22" s="6">
        <v>0</v>
      </c>
      <c r="G22" s="6">
        <v>200</v>
      </c>
      <c r="H22" s="6">
        <v>0</v>
      </c>
      <c r="I22" s="6">
        <v>0</v>
      </c>
      <c r="J22" s="6">
        <v>0</v>
      </c>
    </row>
    <row r="23" spans="1:10" x14ac:dyDescent="0.25">
      <c r="A23" s="3" t="s">
        <v>65</v>
      </c>
      <c r="B23" s="3" t="s">
        <v>12</v>
      </c>
      <c r="C23" s="4" t="s">
        <v>66</v>
      </c>
      <c r="D23" s="6" t="s">
        <v>67</v>
      </c>
      <c r="E23" s="6" t="s">
        <v>68</v>
      </c>
      <c r="F23" s="6" t="s">
        <v>69</v>
      </c>
      <c r="G23" s="6" t="s">
        <v>55</v>
      </c>
      <c r="H23" s="6" t="s">
        <v>57</v>
      </c>
      <c r="I23" s="6" t="s">
        <v>57</v>
      </c>
      <c r="J23" s="6" t="s">
        <v>57</v>
      </c>
    </row>
    <row r="24" spans="1:10" x14ac:dyDescent="0.25">
      <c r="A24" s="3" t="s">
        <v>65</v>
      </c>
      <c r="B24" s="3" t="s">
        <v>12</v>
      </c>
      <c r="C24" s="4" t="s">
        <v>70</v>
      </c>
      <c r="D24" s="6">
        <v>0</v>
      </c>
      <c r="E24" s="6">
        <v>188</v>
      </c>
      <c r="F24" s="6">
        <v>250</v>
      </c>
      <c r="G24" s="6">
        <v>200</v>
      </c>
      <c r="H24" s="6">
        <v>250</v>
      </c>
      <c r="I24" s="6">
        <v>250</v>
      </c>
      <c r="J24" s="6">
        <v>250</v>
      </c>
    </row>
    <row r="25" spans="1:10" x14ac:dyDescent="0.25">
      <c r="A25" s="3" t="s">
        <v>71</v>
      </c>
      <c r="B25" s="3" t="s">
        <v>12</v>
      </c>
      <c r="C25" s="4" t="s">
        <v>72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</row>
    <row r="26" spans="1:10" x14ac:dyDescent="0.25">
      <c r="A26" s="3" t="s">
        <v>73</v>
      </c>
      <c r="B26" s="3" t="s">
        <v>12</v>
      </c>
      <c r="C26" s="4" t="s">
        <v>74</v>
      </c>
      <c r="D26" s="6">
        <v>106.7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</row>
    <row r="27" spans="1:10" x14ac:dyDescent="0.25">
      <c r="A27" s="3" t="s">
        <v>75</v>
      </c>
      <c r="B27" s="3" t="s">
        <v>12</v>
      </c>
      <c r="C27" s="4" t="s">
        <v>76</v>
      </c>
      <c r="D27" s="6" t="s">
        <v>77</v>
      </c>
      <c r="E27" s="6" t="s">
        <v>78</v>
      </c>
      <c r="F27" s="6" t="s">
        <v>79</v>
      </c>
      <c r="G27" s="6" t="s">
        <v>80</v>
      </c>
      <c r="H27" s="6" t="s">
        <v>79</v>
      </c>
      <c r="I27" s="6" t="s">
        <v>79</v>
      </c>
      <c r="J27" s="6" t="s">
        <v>79</v>
      </c>
    </row>
    <row r="28" spans="1:10" x14ac:dyDescent="0.25">
      <c r="A28" s="3" t="s">
        <v>81</v>
      </c>
      <c r="B28" s="3" t="s">
        <v>12</v>
      </c>
      <c r="C28" s="4" t="s">
        <v>82</v>
      </c>
      <c r="D28" s="6">
        <v>509.58</v>
      </c>
      <c r="E28" s="6">
        <v>86.45</v>
      </c>
      <c r="F28" s="6">
        <v>200</v>
      </c>
      <c r="G28" s="6">
        <v>300</v>
      </c>
      <c r="H28" s="6">
        <v>0</v>
      </c>
      <c r="I28" s="6">
        <v>0</v>
      </c>
      <c r="J28" s="6">
        <v>0</v>
      </c>
    </row>
    <row r="29" spans="1:10" x14ac:dyDescent="0.25">
      <c r="A29" s="3" t="s">
        <v>83</v>
      </c>
      <c r="B29" s="3" t="s">
        <v>12</v>
      </c>
      <c r="C29" s="4" t="s">
        <v>84</v>
      </c>
      <c r="D29" s="6" t="s">
        <v>85</v>
      </c>
      <c r="E29" s="6">
        <v>0</v>
      </c>
      <c r="F29" s="6">
        <v>0</v>
      </c>
      <c r="G29" s="6" t="s">
        <v>55</v>
      </c>
      <c r="H29" s="6">
        <v>0</v>
      </c>
      <c r="I29" s="6">
        <v>0</v>
      </c>
      <c r="J29" s="6">
        <v>0</v>
      </c>
    </row>
    <row r="30" spans="1:10" x14ac:dyDescent="0.25">
      <c r="A30" s="3" t="s">
        <v>86</v>
      </c>
      <c r="B30" s="3" t="s">
        <v>87</v>
      </c>
      <c r="C30" s="4" t="s">
        <v>88</v>
      </c>
      <c r="D30" s="6" t="s">
        <v>89</v>
      </c>
      <c r="E30" s="6">
        <v>0</v>
      </c>
      <c r="F30" s="6">
        <v>0</v>
      </c>
      <c r="G30" s="6" t="s">
        <v>90</v>
      </c>
      <c r="H30" s="6">
        <v>0</v>
      </c>
      <c r="I30" s="6">
        <v>0</v>
      </c>
      <c r="J30" s="6">
        <v>0</v>
      </c>
    </row>
    <row r="31" spans="1:10" x14ac:dyDescent="0.25">
      <c r="A31" s="3"/>
      <c r="B31" s="3"/>
      <c r="C31" s="23" t="s">
        <v>149</v>
      </c>
      <c r="D31" s="24"/>
      <c r="E31" s="24"/>
      <c r="F31" s="24"/>
      <c r="G31" s="24"/>
      <c r="H31" s="24"/>
      <c r="I31" s="24"/>
      <c r="J31" s="24"/>
    </row>
    <row r="32" spans="1:10" x14ac:dyDescent="0.25">
      <c r="A32" s="3" t="s">
        <v>91</v>
      </c>
      <c r="B32" s="3" t="s">
        <v>92</v>
      </c>
      <c r="C32" s="4" t="s">
        <v>93</v>
      </c>
      <c r="D32" s="6" t="s">
        <v>94</v>
      </c>
      <c r="E32" s="6" t="s">
        <v>95</v>
      </c>
      <c r="F32" s="6" t="s">
        <v>57</v>
      </c>
      <c r="G32" s="6">
        <v>650</v>
      </c>
      <c r="H32" s="6" t="s">
        <v>57</v>
      </c>
      <c r="I32" s="6" t="s">
        <v>57</v>
      </c>
      <c r="J32" s="6" t="s">
        <v>57</v>
      </c>
    </row>
    <row r="33" spans="1:10" x14ac:dyDescent="0.25">
      <c r="A33" s="3" t="s">
        <v>91</v>
      </c>
      <c r="B33" s="3" t="s">
        <v>92</v>
      </c>
      <c r="C33" s="4" t="s">
        <v>96</v>
      </c>
      <c r="D33" s="6">
        <v>0</v>
      </c>
      <c r="E33" s="6">
        <v>312.33999999999997</v>
      </c>
      <c r="F33" s="6">
        <v>320</v>
      </c>
      <c r="G33" s="6">
        <v>300</v>
      </c>
      <c r="H33" s="6">
        <v>310</v>
      </c>
      <c r="I33" s="6">
        <v>320</v>
      </c>
      <c r="J33" s="6">
        <v>320</v>
      </c>
    </row>
    <row r="34" spans="1:10" x14ac:dyDescent="0.25">
      <c r="A34" s="3" t="s">
        <v>91</v>
      </c>
      <c r="B34" s="3" t="s">
        <v>92</v>
      </c>
      <c r="C34" s="4" t="s">
        <v>97</v>
      </c>
      <c r="D34" s="6">
        <v>0</v>
      </c>
      <c r="E34" s="6" t="s">
        <v>98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</row>
    <row r="35" spans="1:10" x14ac:dyDescent="0.25">
      <c r="A35" s="3" t="s">
        <v>91</v>
      </c>
      <c r="B35" s="3" t="s">
        <v>92</v>
      </c>
      <c r="C35" s="4" t="s">
        <v>99</v>
      </c>
      <c r="D35" s="6">
        <v>0</v>
      </c>
      <c r="E35" s="6" t="s">
        <v>100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</row>
    <row r="36" spans="1:10" x14ac:dyDescent="0.25">
      <c r="A36" s="3" t="s">
        <v>101</v>
      </c>
      <c r="B36" s="3" t="s">
        <v>92</v>
      </c>
      <c r="C36" s="4" t="s">
        <v>102</v>
      </c>
      <c r="D36" s="6">
        <v>0</v>
      </c>
      <c r="E36" s="6" t="s">
        <v>103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</row>
    <row r="37" spans="1:10" x14ac:dyDescent="0.25">
      <c r="A37" s="3" t="s">
        <v>104</v>
      </c>
      <c r="B37" s="3" t="s">
        <v>92</v>
      </c>
      <c r="C37" s="4" t="s">
        <v>105</v>
      </c>
      <c r="D37" s="6" t="s">
        <v>106</v>
      </c>
      <c r="E37" s="6" t="s">
        <v>107</v>
      </c>
      <c r="F37" s="6" t="s">
        <v>108</v>
      </c>
      <c r="G37" s="6" t="s">
        <v>109</v>
      </c>
      <c r="H37" s="6" t="s">
        <v>110</v>
      </c>
      <c r="I37" s="6" t="s">
        <v>110</v>
      </c>
      <c r="J37" s="6" t="s">
        <v>110</v>
      </c>
    </row>
    <row r="38" spans="1:10" x14ac:dyDescent="0.25">
      <c r="A38" s="3" t="s">
        <v>104</v>
      </c>
      <c r="B38" s="3" t="s">
        <v>92</v>
      </c>
      <c r="C38" s="4" t="s">
        <v>111</v>
      </c>
      <c r="D38" s="6">
        <v>0</v>
      </c>
      <c r="E38" s="6">
        <v>0</v>
      </c>
      <c r="F38" s="6">
        <v>0</v>
      </c>
      <c r="G38" s="6" t="s">
        <v>55</v>
      </c>
      <c r="H38" s="6">
        <v>0</v>
      </c>
      <c r="I38" s="6">
        <v>0</v>
      </c>
      <c r="J38" s="6">
        <v>0</v>
      </c>
    </row>
    <row r="39" spans="1:10" x14ac:dyDescent="0.25">
      <c r="A39" s="3" t="s">
        <v>104</v>
      </c>
      <c r="B39" s="3" t="s">
        <v>92</v>
      </c>
      <c r="C39" s="4" t="s">
        <v>112</v>
      </c>
      <c r="D39" s="6">
        <v>0</v>
      </c>
      <c r="E39" s="6">
        <v>0</v>
      </c>
      <c r="F39" s="6">
        <v>0</v>
      </c>
      <c r="G39" s="6">
        <v>100</v>
      </c>
      <c r="H39" s="6">
        <v>0</v>
      </c>
      <c r="I39" s="6">
        <v>0</v>
      </c>
      <c r="J39" s="6">
        <v>0</v>
      </c>
    </row>
    <row r="40" spans="1:10" x14ac:dyDescent="0.25">
      <c r="A40" s="3" t="s">
        <v>104</v>
      </c>
      <c r="B40" s="3" t="s">
        <v>92</v>
      </c>
      <c r="C40" s="4" t="s">
        <v>113</v>
      </c>
      <c r="D40" s="6">
        <v>0</v>
      </c>
      <c r="E40" s="6">
        <v>700.83</v>
      </c>
      <c r="F40" s="6">
        <v>0</v>
      </c>
      <c r="G40" s="6">
        <v>700</v>
      </c>
      <c r="H40" s="6">
        <v>700</v>
      </c>
      <c r="I40" s="6">
        <v>700</v>
      </c>
      <c r="J40" s="6">
        <v>700</v>
      </c>
    </row>
    <row r="41" spans="1:10" x14ac:dyDescent="0.25">
      <c r="A41" s="3" t="s">
        <v>104</v>
      </c>
      <c r="B41" s="3" t="s">
        <v>92</v>
      </c>
      <c r="C41" s="4" t="s">
        <v>114</v>
      </c>
      <c r="D41" s="6">
        <v>0</v>
      </c>
      <c r="E41" s="6" t="s">
        <v>115</v>
      </c>
      <c r="F41" s="6">
        <v>800</v>
      </c>
      <c r="G41" s="6" t="s">
        <v>110</v>
      </c>
      <c r="H41" s="6" t="s">
        <v>116</v>
      </c>
      <c r="I41" s="6">
        <v>800</v>
      </c>
      <c r="J41" s="6">
        <v>800</v>
      </c>
    </row>
    <row r="42" spans="1:10" x14ac:dyDescent="0.25">
      <c r="A42" s="3" t="s">
        <v>104</v>
      </c>
      <c r="B42" s="3" t="s">
        <v>92</v>
      </c>
      <c r="C42" s="4" t="s">
        <v>117</v>
      </c>
      <c r="D42" s="6">
        <v>0</v>
      </c>
      <c r="E42" s="6">
        <v>0</v>
      </c>
      <c r="F42" s="6">
        <v>0</v>
      </c>
      <c r="G42" s="6" t="s">
        <v>118</v>
      </c>
      <c r="H42" s="6">
        <v>0</v>
      </c>
      <c r="I42" s="6">
        <v>0</v>
      </c>
      <c r="J42" s="6">
        <v>0</v>
      </c>
    </row>
    <row r="43" spans="1:10" ht="15.75" thickBot="1" x14ac:dyDescent="0.3">
      <c r="A43" s="26" t="s">
        <v>104</v>
      </c>
      <c r="B43" s="26" t="s">
        <v>92</v>
      </c>
      <c r="C43" s="27" t="s">
        <v>119</v>
      </c>
      <c r="D43" s="28">
        <v>0</v>
      </c>
      <c r="E43" s="28">
        <v>0</v>
      </c>
      <c r="F43" s="28">
        <v>500</v>
      </c>
      <c r="G43" s="28">
        <v>0</v>
      </c>
      <c r="H43" s="28">
        <v>0</v>
      </c>
      <c r="I43" s="28">
        <v>0</v>
      </c>
      <c r="J43" s="28">
        <v>0</v>
      </c>
    </row>
    <row r="44" spans="1:10" ht="15.75" thickBot="1" x14ac:dyDescent="0.3">
      <c r="A44" s="29" t="s">
        <v>10</v>
      </c>
      <c r="B44" s="30" t="s">
        <v>10</v>
      </c>
      <c r="C44" s="31" t="s">
        <v>150</v>
      </c>
      <c r="D44" s="32" t="s">
        <v>120</v>
      </c>
      <c r="E44" s="32" t="s">
        <v>121</v>
      </c>
      <c r="F44" s="32" t="s">
        <v>122</v>
      </c>
      <c r="G44" s="32" t="s">
        <v>123</v>
      </c>
      <c r="H44" s="32" t="s">
        <v>124</v>
      </c>
      <c r="I44" s="32" t="s">
        <v>125</v>
      </c>
      <c r="J44" s="33" t="s">
        <v>126</v>
      </c>
    </row>
    <row r="45" spans="1:10" x14ac:dyDescent="0.25">
      <c r="A45" s="7" t="s">
        <v>10</v>
      </c>
      <c r="B45" s="7" t="s">
        <v>10</v>
      </c>
      <c r="C45" s="20" t="s">
        <v>127</v>
      </c>
      <c r="D45" s="8"/>
      <c r="E45" s="8"/>
      <c r="F45" s="8"/>
      <c r="G45" s="8"/>
      <c r="H45" s="8"/>
      <c r="I45" s="8"/>
      <c r="J45" s="8"/>
    </row>
    <row r="46" spans="1:10" x14ac:dyDescent="0.25">
      <c r="A46" s="3" t="s">
        <v>128</v>
      </c>
      <c r="B46" s="3" t="s">
        <v>12</v>
      </c>
      <c r="C46" s="4" t="s">
        <v>129</v>
      </c>
      <c r="D46" s="6" t="s">
        <v>130</v>
      </c>
      <c r="E46" s="6" t="s">
        <v>131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</row>
    <row r="47" spans="1:10" x14ac:dyDescent="0.25">
      <c r="A47" s="3" t="s">
        <v>132</v>
      </c>
      <c r="B47" s="3" t="s">
        <v>92</v>
      </c>
      <c r="C47" s="4" t="s">
        <v>133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</row>
    <row r="48" spans="1:10" x14ac:dyDescent="0.25">
      <c r="A48" s="3" t="s">
        <v>132</v>
      </c>
      <c r="B48" s="3" t="s">
        <v>92</v>
      </c>
      <c r="C48" s="4" t="s">
        <v>134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</row>
    <row r="49" spans="1:10" x14ac:dyDescent="0.25">
      <c r="A49" s="34" t="s">
        <v>10</v>
      </c>
      <c r="B49" s="34" t="s">
        <v>10</v>
      </c>
      <c r="C49" s="23" t="s">
        <v>151</v>
      </c>
      <c r="D49" s="25" t="s">
        <v>130</v>
      </c>
      <c r="E49" s="25" t="s">
        <v>131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</row>
    <row r="50" spans="1:10" x14ac:dyDescent="0.25">
      <c r="A50" s="3" t="s">
        <v>10</v>
      </c>
      <c r="B50" s="3" t="s">
        <v>10</v>
      </c>
      <c r="C50" s="19" t="s">
        <v>135</v>
      </c>
      <c r="D50" s="5"/>
      <c r="E50" s="5"/>
      <c r="F50" s="5"/>
      <c r="G50" s="5">
        <v>0</v>
      </c>
      <c r="H50" s="5"/>
      <c r="I50" s="5"/>
      <c r="J50" s="5"/>
    </row>
    <row r="51" spans="1:10" x14ac:dyDescent="0.25">
      <c r="A51" s="3" t="s">
        <v>136</v>
      </c>
      <c r="B51" s="3" t="s">
        <v>137</v>
      </c>
      <c r="C51" s="4" t="s">
        <v>138</v>
      </c>
      <c r="D51" s="6">
        <v>0</v>
      </c>
      <c r="E51" s="6" t="s">
        <v>139</v>
      </c>
      <c r="F51" s="6" t="s">
        <v>140</v>
      </c>
      <c r="G51" s="6">
        <v>0</v>
      </c>
      <c r="H51" s="6" t="s">
        <v>140</v>
      </c>
      <c r="I51" s="6" t="s">
        <v>140</v>
      </c>
      <c r="J51" s="6" t="s">
        <v>140</v>
      </c>
    </row>
    <row r="52" spans="1:10" x14ac:dyDescent="0.25">
      <c r="A52" s="3" t="s">
        <v>10</v>
      </c>
      <c r="B52" s="3" t="s">
        <v>10</v>
      </c>
      <c r="C52" s="23" t="s">
        <v>135</v>
      </c>
      <c r="D52" s="25">
        <v>0</v>
      </c>
      <c r="E52" s="25" t="s">
        <v>139</v>
      </c>
      <c r="F52" s="25" t="s">
        <v>140</v>
      </c>
      <c r="G52" s="25">
        <v>0</v>
      </c>
      <c r="H52" s="25" t="s">
        <v>140</v>
      </c>
      <c r="I52" s="25" t="s">
        <v>140</v>
      </c>
      <c r="J52" s="25" t="s">
        <v>140</v>
      </c>
    </row>
    <row r="53" spans="1:10" x14ac:dyDescent="0.25">
      <c r="A53" s="1" t="s">
        <v>10</v>
      </c>
      <c r="B53" s="1" t="s">
        <v>10</v>
      </c>
      <c r="C53" s="1" t="s">
        <v>10</v>
      </c>
    </row>
    <row r="55" spans="1:10" x14ac:dyDescent="0.25">
      <c r="C55" s="38" t="s">
        <v>152</v>
      </c>
      <c r="D55" s="35" t="str">
        <f t="shared" ref="D55:J55" si="0">D44</f>
        <v>340 122.95</v>
      </c>
      <c r="E55" s="37" t="str">
        <f t="shared" si="0"/>
        <v>340 600.40</v>
      </c>
      <c r="F55" s="37" t="str">
        <f t="shared" si="0"/>
        <v>328 590.00</v>
      </c>
      <c r="G55" s="37" t="str">
        <f t="shared" si="0"/>
        <v>333 890.50</v>
      </c>
      <c r="H55" s="37" t="str">
        <f t="shared" si="0"/>
        <v>341 590.00</v>
      </c>
      <c r="I55" s="37" t="str">
        <f t="shared" si="0"/>
        <v>351 700.00</v>
      </c>
      <c r="J55" s="37" t="str">
        <f t="shared" si="0"/>
        <v>357 700.00</v>
      </c>
    </row>
    <row r="56" spans="1:10" x14ac:dyDescent="0.25">
      <c r="C56" s="38" t="s">
        <v>153</v>
      </c>
      <c r="D56" s="35" t="str">
        <f>D46</f>
        <v>1 040.00</v>
      </c>
      <c r="E56" s="36">
        <v>5115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</row>
    <row r="57" spans="1:10" ht="18" customHeight="1" x14ac:dyDescent="0.25">
      <c r="C57" s="38" t="s">
        <v>155</v>
      </c>
      <c r="D57" s="38">
        <v>0</v>
      </c>
      <c r="E57" s="36">
        <v>66210</v>
      </c>
      <c r="F57" s="36">
        <v>100000</v>
      </c>
      <c r="G57" s="36">
        <v>0</v>
      </c>
      <c r="H57" s="36">
        <v>100000</v>
      </c>
      <c r="I57" s="36">
        <v>100000</v>
      </c>
      <c r="J57" s="36">
        <v>100000</v>
      </c>
    </row>
    <row r="58" spans="1:10" ht="25.5" customHeight="1" x14ac:dyDescent="0.25">
      <c r="C58" s="40" t="s">
        <v>154</v>
      </c>
      <c r="D58" s="41" t="s">
        <v>141</v>
      </c>
      <c r="E58" s="41" t="s">
        <v>142</v>
      </c>
      <c r="F58" s="42" t="s">
        <v>143</v>
      </c>
      <c r="G58" s="42">
        <v>333890.5</v>
      </c>
      <c r="H58" s="42" t="s">
        <v>144</v>
      </c>
      <c r="I58" s="42" t="s">
        <v>145</v>
      </c>
      <c r="J58" s="42" t="s">
        <v>146</v>
      </c>
    </row>
    <row r="60" spans="1:10" x14ac:dyDescent="0.25">
      <c r="A60" t="s">
        <v>156</v>
      </c>
    </row>
    <row r="61" spans="1:10" x14ac:dyDescent="0.25">
      <c r="A61" t="s">
        <v>157</v>
      </c>
    </row>
    <row r="62" spans="1:10" x14ac:dyDescent="0.25">
      <c r="A62" t="s">
        <v>158</v>
      </c>
      <c r="H62" t="s">
        <v>160</v>
      </c>
    </row>
    <row r="63" spans="1:10" x14ac:dyDescent="0.25">
      <c r="A63" t="s">
        <v>159</v>
      </c>
      <c r="H63" s="39" t="s">
        <v>161</v>
      </c>
    </row>
  </sheetData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94F6B-70AA-423E-836C-0CCB6B07D38C}">
  <dimension ref="A1:K84"/>
  <sheetViews>
    <sheetView workbookViewId="0">
      <selection sqref="A1:F50"/>
    </sheetView>
  </sheetViews>
  <sheetFormatPr defaultRowHeight="15" x14ac:dyDescent="0.25"/>
  <cols>
    <col min="3" max="3" width="42.85546875" customWidth="1"/>
    <col min="4" max="6" width="16.7109375" customWidth="1"/>
  </cols>
  <sheetData>
    <row r="1" spans="1:11" ht="16.5" thickBot="1" x14ac:dyDescent="0.3">
      <c r="A1" s="9"/>
      <c r="B1" s="10"/>
      <c r="C1" s="11" t="s">
        <v>166</v>
      </c>
      <c r="D1" s="12"/>
      <c r="E1" s="12"/>
      <c r="F1" s="50"/>
      <c r="G1" s="49"/>
      <c r="H1" s="49"/>
      <c r="I1" s="49"/>
      <c r="J1" s="49"/>
      <c r="K1" s="49"/>
    </row>
    <row r="3" spans="1:11" x14ac:dyDescent="0.25">
      <c r="A3" s="14" t="s">
        <v>0</v>
      </c>
      <c r="B3" s="16" t="s">
        <v>1</v>
      </c>
      <c r="C3" s="16" t="s">
        <v>2</v>
      </c>
      <c r="D3" s="16" t="s">
        <v>7</v>
      </c>
      <c r="E3" s="16" t="s">
        <v>8</v>
      </c>
      <c r="F3" s="16" t="s">
        <v>9</v>
      </c>
    </row>
    <row r="4" spans="1:11" x14ac:dyDescent="0.25">
      <c r="A4" s="2"/>
      <c r="B4" s="2"/>
      <c r="C4" s="2"/>
      <c r="D4" s="2"/>
      <c r="E4" s="2"/>
      <c r="F4" s="2"/>
    </row>
    <row r="5" spans="1:11" x14ac:dyDescent="0.25">
      <c r="A5" s="3" t="s">
        <v>10</v>
      </c>
      <c r="B5" s="3" t="s">
        <v>10</v>
      </c>
      <c r="C5" s="43" t="s">
        <v>147</v>
      </c>
      <c r="D5" s="53">
        <v>325410</v>
      </c>
      <c r="E5" s="53">
        <v>335410</v>
      </c>
      <c r="F5" s="53">
        <v>340910</v>
      </c>
    </row>
    <row r="6" spans="1:11" x14ac:dyDescent="0.25">
      <c r="A6" s="3" t="s">
        <v>11</v>
      </c>
      <c r="B6" s="3" t="s">
        <v>12</v>
      </c>
      <c r="C6" s="3" t="s">
        <v>13</v>
      </c>
      <c r="D6" s="6" t="s">
        <v>17</v>
      </c>
      <c r="E6" s="6" t="s">
        <v>18</v>
      </c>
      <c r="F6" s="6" t="s">
        <v>19</v>
      </c>
    </row>
    <row r="7" spans="1:11" x14ac:dyDescent="0.25">
      <c r="A7" s="3" t="s">
        <v>20</v>
      </c>
      <c r="B7" s="3" t="s">
        <v>12</v>
      </c>
      <c r="C7" s="3" t="s">
        <v>21</v>
      </c>
      <c r="D7" s="6" t="s">
        <v>25</v>
      </c>
      <c r="E7" s="6" t="s">
        <v>25</v>
      </c>
      <c r="F7" s="6" t="s">
        <v>26</v>
      </c>
    </row>
    <row r="8" spans="1:11" x14ac:dyDescent="0.25">
      <c r="A8" s="3" t="s">
        <v>27</v>
      </c>
      <c r="B8" s="3" t="s">
        <v>12</v>
      </c>
      <c r="C8" s="3" t="s">
        <v>28</v>
      </c>
      <c r="D8" s="6" t="s">
        <v>31</v>
      </c>
      <c r="E8" s="6" t="s">
        <v>31</v>
      </c>
      <c r="F8" s="6" t="s">
        <v>31</v>
      </c>
    </row>
    <row r="9" spans="1:11" x14ac:dyDescent="0.25">
      <c r="A9" s="3" t="s">
        <v>32</v>
      </c>
      <c r="B9" s="3" t="s">
        <v>12</v>
      </c>
      <c r="C9" s="3" t="s">
        <v>33</v>
      </c>
      <c r="D9" s="6">
        <v>60</v>
      </c>
      <c r="E9" s="6">
        <v>60</v>
      </c>
      <c r="F9" s="6">
        <v>60</v>
      </c>
    </row>
    <row r="10" spans="1:11" x14ac:dyDescent="0.25">
      <c r="A10" s="3" t="s">
        <v>34</v>
      </c>
      <c r="B10" s="3" t="s">
        <v>12</v>
      </c>
      <c r="C10" s="3" t="s">
        <v>35</v>
      </c>
      <c r="D10" s="6">
        <v>700</v>
      </c>
      <c r="E10" s="6">
        <v>700</v>
      </c>
      <c r="F10" s="6">
        <v>700</v>
      </c>
    </row>
    <row r="11" spans="1:11" x14ac:dyDescent="0.25">
      <c r="A11" s="3" t="s">
        <v>36</v>
      </c>
      <c r="B11" s="3" t="s">
        <v>12</v>
      </c>
      <c r="C11" s="3" t="s">
        <v>37</v>
      </c>
      <c r="D11" s="6">
        <v>200</v>
      </c>
      <c r="E11" s="6">
        <v>200</v>
      </c>
      <c r="F11" s="6">
        <v>200</v>
      </c>
    </row>
    <row r="12" spans="1:11" x14ac:dyDescent="0.25">
      <c r="A12" s="3" t="s">
        <v>38</v>
      </c>
      <c r="B12" s="3" t="s">
        <v>12</v>
      </c>
      <c r="C12" s="3" t="s">
        <v>39</v>
      </c>
      <c r="D12" s="6" t="s">
        <v>44</v>
      </c>
      <c r="E12" s="6" t="s">
        <v>44</v>
      </c>
      <c r="F12" s="6" t="s">
        <v>44</v>
      </c>
    </row>
    <row r="13" spans="1:11" x14ac:dyDescent="0.25">
      <c r="A13" s="3" t="s">
        <v>45</v>
      </c>
      <c r="B13" s="3" t="s">
        <v>12</v>
      </c>
      <c r="C13" s="3" t="s">
        <v>46</v>
      </c>
      <c r="D13" s="6" t="s">
        <v>48</v>
      </c>
      <c r="E13" s="6" t="s">
        <v>48</v>
      </c>
      <c r="F13" s="6" t="s">
        <v>48</v>
      </c>
    </row>
    <row r="14" spans="1:11" x14ac:dyDescent="0.25">
      <c r="A14" s="3"/>
      <c r="B14" s="3"/>
      <c r="C14" s="43" t="s">
        <v>148</v>
      </c>
      <c r="D14" s="54">
        <v>10870</v>
      </c>
      <c r="E14" s="54">
        <v>11770</v>
      </c>
      <c r="F14" s="54">
        <v>12270</v>
      </c>
    </row>
    <row r="15" spans="1:11" x14ac:dyDescent="0.25">
      <c r="A15" s="3" t="s">
        <v>49</v>
      </c>
      <c r="B15" s="3" t="s">
        <v>12</v>
      </c>
      <c r="C15" s="3" t="s">
        <v>50</v>
      </c>
      <c r="D15" s="6">
        <v>790</v>
      </c>
      <c r="E15" s="6">
        <v>790</v>
      </c>
      <c r="F15" s="6">
        <v>790</v>
      </c>
    </row>
    <row r="16" spans="1:11" x14ac:dyDescent="0.25">
      <c r="A16" s="3" t="s">
        <v>49</v>
      </c>
      <c r="B16" s="3" t="s">
        <v>12</v>
      </c>
      <c r="C16" s="3" t="s">
        <v>51</v>
      </c>
      <c r="D16" s="6">
        <v>30</v>
      </c>
      <c r="E16" s="6">
        <v>30</v>
      </c>
      <c r="F16" s="6">
        <v>30</v>
      </c>
    </row>
    <row r="17" spans="1:6" x14ac:dyDescent="0.25">
      <c r="A17" s="3" t="s">
        <v>52</v>
      </c>
      <c r="B17" s="3" t="s">
        <v>12</v>
      </c>
      <c r="C17" s="3" t="s">
        <v>53</v>
      </c>
      <c r="D17" s="6">
        <v>100</v>
      </c>
      <c r="E17" s="6" t="s">
        <v>55</v>
      </c>
      <c r="F17" s="6" t="s">
        <v>57</v>
      </c>
    </row>
    <row r="18" spans="1:6" x14ac:dyDescent="0.25">
      <c r="A18" s="3" t="s">
        <v>52</v>
      </c>
      <c r="B18" s="3" t="s">
        <v>12</v>
      </c>
      <c r="C18" s="3" t="s">
        <v>60</v>
      </c>
      <c r="D18" s="6">
        <v>200</v>
      </c>
      <c r="E18" s="6">
        <v>200</v>
      </c>
      <c r="F18" s="6">
        <v>200</v>
      </c>
    </row>
    <row r="19" spans="1:6" x14ac:dyDescent="0.25">
      <c r="A19" s="3" t="s">
        <v>65</v>
      </c>
      <c r="B19" s="3" t="s">
        <v>12</v>
      </c>
      <c r="C19" s="3" t="s">
        <v>66</v>
      </c>
      <c r="D19" s="6" t="s">
        <v>57</v>
      </c>
      <c r="E19" s="6" t="s">
        <v>57</v>
      </c>
      <c r="F19" s="6" t="s">
        <v>57</v>
      </c>
    </row>
    <row r="20" spans="1:6" x14ac:dyDescent="0.25">
      <c r="A20" s="3" t="s">
        <v>65</v>
      </c>
      <c r="B20" s="3" t="s">
        <v>12</v>
      </c>
      <c r="C20" s="3" t="s">
        <v>70</v>
      </c>
      <c r="D20" s="6">
        <v>250</v>
      </c>
      <c r="E20" s="6">
        <v>250</v>
      </c>
      <c r="F20" s="6">
        <v>250</v>
      </c>
    </row>
    <row r="21" spans="1:6" x14ac:dyDescent="0.25">
      <c r="A21" s="3" t="s">
        <v>75</v>
      </c>
      <c r="B21" s="3" t="s">
        <v>12</v>
      </c>
      <c r="C21" s="3" t="s">
        <v>76</v>
      </c>
      <c r="D21" s="6" t="s">
        <v>79</v>
      </c>
      <c r="E21" s="6" t="s">
        <v>79</v>
      </c>
      <c r="F21" s="6" t="s">
        <v>79</v>
      </c>
    </row>
    <row r="22" spans="1:6" x14ac:dyDescent="0.25">
      <c r="A22" s="3"/>
      <c r="B22" s="3"/>
      <c r="C22" s="43" t="s">
        <v>149</v>
      </c>
      <c r="D22" s="54">
        <v>5310</v>
      </c>
      <c r="E22" s="54">
        <v>4520</v>
      </c>
      <c r="F22" s="54">
        <v>4520</v>
      </c>
    </row>
    <row r="23" spans="1:6" x14ac:dyDescent="0.25">
      <c r="A23" s="3" t="s">
        <v>91</v>
      </c>
      <c r="B23" s="3" t="s">
        <v>92</v>
      </c>
      <c r="C23" s="3" t="s">
        <v>93</v>
      </c>
      <c r="D23" s="6" t="s">
        <v>57</v>
      </c>
      <c r="E23" s="6" t="s">
        <v>57</v>
      </c>
      <c r="F23" s="6" t="s">
        <v>57</v>
      </c>
    </row>
    <row r="24" spans="1:6" x14ac:dyDescent="0.25">
      <c r="A24" s="3" t="s">
        <v>91</v>
      </c>
      <c r="B24" s="3" t="s">
        <v>92</v>
      </c>
      <c r="C24" s="3" t="s">
        <v>96</v>
      </c>
      <c r="D24" s="6">
        <v>310</v>
      </c>
      <c r="E24" s="6">
        <v>320</v>
      </c>
      <c r="F24" s="6">
        <v>320</v>
      </c>
    </row>
    <row r="25" spans="1:6" x14ac:dyDescent="0.25">
      <c r="A25" s="3" t="s">
        <v>104</v>
      </c>
      <c r="B25" s="3" t="s">
        <v>92</v>
      </c>
      <c r="C25" s="3" t="s">
        <v>105</v>
      </c>
      <c r="D25" s="6" t="s">
        <v>110</v>
      </c>
      <c r="E25" s="6" t="s">
        <v>110</v>
      </c>
      <c r="F25" s="6" t="s">
        <v>110</v>
      </c>
    </row>
    <row r="26" spans="1:6" ht="14.25" customHeight="1" x14ac:dyDescent="0.25">
      <c r="A26" s="3" t="s">
        <v>104</v>
      </c>
      <c r="B26" s="3" t="s">
        <v>92</v>
      </c>
      <c r="C26" s="3" t="s">
        <v>111</v>
      </c>
      <c r="D26" s="6">
        <v>0</v>
      </c>
      <c r="E26" s="6">
        <v>0</v>
      </c>
      <c r="F26" s="6">
        <v>0</v>
      </c>
    </row>
    <row r="27" spans="1:6" x14ac:dyDescent="0.25">
      <c r="A27" s="3" t="s">
        <v>104</v>
      </c>
      <c r="B27" s="3" t="s">
        <v>92</v>
      </c>
      <c r="C27" s="3" t="s">
        <v>112</v>
      </c>
      <c r="D27" s="6">
        <v>80</v>
      </c>
      <c r="E27" s="6">
        <v>80</v>
      </c>
      <c r="F27" s="6">
        <v>80</v>
      </c>
    </row>
    <row r="28" spans="1:6" x14ac:dyDescent="0.25">
      <c r="A28" s="3" t="s">
        <v>104</v>
      </c>
      <c r="B28" s="3" t="s">
        <v>92</v>
      </c>
      <c r="C28" s="3" t="s">
        <v>113</v>
      </c>
      <c r="D28" s="6">
        <v>620</v>
      </c>
      <c r="E28" s="6">
        <v>620</v>
      </c>
      <c r="F28" s="6">
        <v>620</v>
      </c>
    </row>
    <row r="29" spans="1:6" ht="15.75" thickBot="1" x14ac:dyDescent="0.3">
      <c r="A29" s="3" t="s">
        <v>104</v>
      </c>
      <c r="B29" s="3" t="s">
        <v>92</v>
      </c>
      <c r="C29" s="3" t="s">
        <v>114</v>
      </c>
      <c r="D29" s="6" t="s">
        <v>116</v>
      </c>
      <c r="E29" s="6">
        <v>800</v>
      </c>
      <c r="F29" s="6">
        <v>800</v>
      </c>
    </row>
    <row r="30" spans="1:6" ht="15.75" thickBot="1" x14ac:dyDescent="0.3">
      <c r="A30" s="3" t="s">
        <v>10</v>
      </c>
      <c r="B30" s="3" t="s">
        <v>10</v>
      </c>
      <c r="C30" s="43" t="s">
        <v>150</v>
      </c>
      <c r="D30" s="32" t="s">
        <v>124</v>
      </c>
      <c r="E30" s="32" t="s">
        <v>125</v>
      </c>
      <c r="F30" s="33" t="s">
        <v>126</v>
      </c>
    </row>
    <row r="31" spans="1:6" x14ac:dyDescent="0.25">
      <c r="A31" s="3" t="s">
        <v>10</v>
      </c>
      <c r="B31" s="3" t="s">
        <v>10</v>
      </c>
      <c r="C31" s="34" t="s">
        <v>127</v>
      </c>
      <c r="D31" s="8"/>
      <c r="E31" s="8"/>
      <c r="F31" s="8"/>
    </row>
    <row r="32" spans="1:6" x14ac:dyDescent="0.25">
      <c r="A32" s="3" t="s">
        <v>128</v>
      </c>
      <c r="B32" s="3" t="s">
        <v>12</v>
      </c>
      <c r="C32" s="3" t="s">
        <v>129</v>
      </c>
      <c r="D32" s="6">
        <v>0</v>
      </c>
      <c r="E32" s="6">
        <v>0</v>
      </c>
      <c r="F32" s="6">
        <v>0</v>
      </c>
    </row>
    <row r="33" spans="1:6" x14ac:dyDescent="0.25">
      <c r="A33" s="3" t="s">
        <v>132</v>
      </c>
      <c r="B33" s="3" t="s">
        <v>92</v>
      </c>
      <c r="C33" s="3" t="s">
        <v>134</v>
      </c>
      <c r="D33" s="6">
        <v>0</v>
      </c>
      <c r="E33" s="6">
        <v>0</v>
      </c>
      <c r="F33" s="6">
        <v>0</v>
      </c>
    </row>
    <row r="34" spans="1:6" x14ac:dyDescent="0.25">
      <c r="A34" s="34" t="s">
        <v>10</v>
      </c>
      <c r="B34" s="34" t="s">
        <v>10</v>
      </c>
      <c r="C34" s="43" t="s">
        <v>151</v>
      </c>
      <c r="D34" s="25">
        <v>0</v>
      </c>
      <c r="E34" s="25">
        <v>0</v>
      </c>
      <c r="F34" s="25">
        <v>0</v>
      </c>
    </row>
    <row r="35" spans="1:6" x14ac:dyDescent="0.25">
      <c r="A35" s="3" t="s">
        <v>10</v>
      </c>
      <c r="B35" s="3" t="s">
        <v>10</v>
      </c>
      <c r="C35" s="34" t="s">
        <v>135</v>
      </c>
      <c r="D35" s="5"/>
      <c r="E35" s="5"/>
      <c r="F35" s="5"/>
    </row>
    <row r="36" spans="1:6" x14ac:dyDescent="0.25">
      <c r="A36" s="3" t="s">
        <v>136</v>
      </c>
      <c r="B36" s="3" t="s">
        <v>137</v>
      </c>
      <c r="C36" s="3" t="s">
        <v>138</v>
      </c>
      <c r="D36" s="6" t="s">
        <v>140</v>
      </c>
      <c r="E36" s="6" t="s">
        <v>140</v>
      </c>
      <c r="F36" s="6" t="s">
        <v>140</v>
      </c>
    </row>
    <row r="37" spans="1:6" x14ac:dyDescent="0.25">
      <c r="A37" s="3" t="s">
        <v>10</v>
      </c>
      <c r="B37" s="3" t="s">
        <v>10</v>
      </c>
      <c r="C37" s="43" t="s">
        <v>135</v>
      </c>
      <c r="D37" s="25" t="s">
        <v>140</v>
      </c>
      <c r="E37" s="25" t="s">
        <v>140</v>
      </c>
      <c r="F37" s="25" t="s">
        <v>140</v>
      </c>
    </row>
    <row r="39" spans="1:6" x14ac:dyDescent="0.25">
      <c r="C39" s="38" t="s">
        <v>152</v>
      </c>
      <c r="D39" s="37">
        <v>341590</v>
      </c>
      <c r="E39" s="37">
        <v>351700</v>
      </c>
      <c r="F39" s="37">
        <v>357700</v>
      </c>
    </row>
    <row r="40" spans="1:6" x14ac:dyDescent="0.25">
      <c r="C40" s="38" t="s">
        <v>153</v>
      </c>
      <c r="D40" s="36">
        <v>0</v>
      </c>
      <c r="E40" s="36">
        <v>0</v>
      </c>
      <c r="F40" s="36">
        <v>0</v>
      </c>
    </row>
    <row r="41" spans="1:6" x14ac:dyDescent="0.25">
      <c r="C41" s="38" t="s">
        <v>155</v>
      </c>
      <c r="D41" s="36">
        <v>100000</v>
      </c>
      <c r="E41" s="36">
        <v>100000</v>
      </c>
      <c r="F41" s="36">
        <v>100000</v>
      </c>
    </row>
    <row r="42" spans="1:6" ht="15.75" x14ac:dyDescent="0.25">
      <c r="C42" s="45" t="s">
        <v>154</v>
      </c>
      <c r="D42" s="46" t="s">
        <v>144</v>
      </c>
      <c r="E42" s="46" t="s">
        <v>145</v>
      </c>
      <c r="F42" s="46" t="s">
        <v>146</v>
      </c>
    </row>
    <row r="43" spans="1:6" ht="15.75" thickBot="1" x14ac:dyDescent="0.3">
      <c r="C43" s="44" t="s">
        <v>163</v>
      </c>
      <c r="D43" s="48">
        <v>9700</v>
      </c>
      <c r="E43" s="48">
        <v>9700</v>
      </c>
      <c r="F43" s="48">
        <v>9700</v>
      </c>
    </row>
    <row r="44" spans="1:6" ht="16.5" thickBot="1" x14ac:dyDescent="0.3">
      <c r="C44" s="47" t="s">
        <v>164</v>
      </c>
      <c r="D44" s="51">
        <v>451290</v>
      </c>
      <c r="E44" s="51">
        <v>461400</v>
      </c>
      <c r="F44" s="52">
        <v>467400</v>
      </c>
    </row>
    <row r="47" spans="1:6" x14ac:dyDescent="0.25">
      <c r="A47" t="s">
        <v>156</v>
      </c>
    </row>
    <row r="48" spans="1:6" x14ac:dyDescent="0.25">
      <c r="A48" t="s">
        <v>176</v>
      </c>
      <c r="E48" t="s">
        <v>165</v>
      </c>
    </row>
    <row r="49" spans="1:5" x14ac:dyDescent="0.25">
      <c r="A49" t="s">
        <v>158</v>
      </c>
      <c r="E49" s="39" t="s">
        <v>161</v>
      </c>
    </row>
    <row r="50" spans="1:5" x14ac:dyDescent="0.25">
      <c r="A50" t="s">
        <v>159</v>
      </c>
    </row>
    <row r="69" spans="3:6" ht="15.75" thickBot="1" x14ac:dyDescent="0.3"/>
    <row r="70" spans="3:6" x14ac:dyDescent="0.25">
      <c r="C70" s="57"/>
      <c r="D70" s="58">
        <v>2022</v>
      </c>
      <c r="E70" s="58">
        <v>2023</v>
      </c>
      <c r="F70" s="59">
        <v>2024</v>
      </c>
    </row>
    <row r="71" spans="3:6" x14ac:dyDescent="0.25">
      <c r="C71" s="67" t="s">
        <v>172</v>
      </c>
      <c r="D71" s="55">
        <v>341590</v>
      </c>
      <c r="E71" s="55">
        <v>351700</v>
      </c>
      <c r="F71" s="61">
        <v>357700</v>
      </c>
    </row>
    <row r="72" spans="3:6" x14ac:dyDescent="0.25">
      <c r="C72" s="60" t="s">
        <v>167</v>
      </c>
      <c r="D72" s="55">
        <v>0</v>
      </c>
      <c r="E72" s="55">
        <v>0</v>
      </c>
      <c r="F72" s="61">
        <v>0</v>
      </c>
    </row>
    <row r="73" spans="3:6" x14ac:dyDescent="0.25">
      <c r="C73" s="60" t="s">
        <v>168</v>
      </c>
      <c r="D73" s="55">
        <v>100000</v>
      </c>
      <c r="E73" s="55">
        <v>100000</v>
      </c>
      <c r="F73" s="61">
        <v>100000</v>
      </c>
    </row>
    <row r="74" spans="3:6" x14ac:dyDescent="0.25">
      <c r="C74" s="62" t="s">
        <v>169</v>
      </c>
      <c r="D74" s="56">
        <f>SUM(D71:D73)</f>
        <v>441590</v>
      </c>
      <c r="E74" s="56">
        <f>SUM(E71:E73)</f>
        <v>451700</v>
      </c>
      <c r="F74" s="63">
        <f>SUM(F71:F73)</f>
        <v>457700</v>
      </c>
    </row>
    <row r="75" spans="3:6" x14ac:dyDescent="0.25">
      <c r="C75" s="60" t="s">
        <v>170</v>
      </c>
      <c r="D75" s="55">
        <v>9700</v>
      </c>
      <c r="E75" s="55">
        <v>9700</v>
      </c>
      <c r="F75" s="61">
        <v>9700</v>
      </c>
    </row>
    <row r="76" spans="3:6" ht="15.75" thickBot="1" x14ac:dyDescent="0.3">
      <c r="C76" s="64" t="s">
        <v>171</v>
      </c>
      <c r="D76" s="65">
        <v>451290</v>
      </c>
      <c r="E76" s="65">
        <v>461400</v>
      </c>
      <c r="F76" s="66">
        <v>467400</v>
      </c>
    </row>
    <row r="77" spans="3:6" ht="15.75" thickBot="1" x14ac:dyDescent="0.3">
      <c r="C77" s="49"/>
      <c r="D77" s="49"/>
      <c r="E77" s="49"/>
      <c r="F77" s="49"/>
    </row>
    <row r="78" spans="3:6" x14ac:dyDescent="0.25">
      <c r="C78" s="57"/>
      <c r="D78" s="58">
        <v>2022</v>
      </c>
      <c r="E78" s="58">
        <v>2023</v>
      </c>
      <c r="F78" s="59">
        <v>2024</v>
      </c>
    </row>
    <row r="79" spans="3:6" x14ac:dyDescent="0.25">
      <c r="C79" s="67" t="s">
        <v>173</v>
      </c>
      <c r="D79" s="55">
        <v>267761</v>
      </c>
      <c r="E79" s="55">
        <v>266832</v>
      </c>
      <c r="F79" s="61">
        <v>272832</v>
      </c>
    </row>
    <row r="80" spans="3:6" x14ac:dyDescent="0.25">
      <c r="C80" s="60" t="s">
        <v>174</v>
      </c>
      <c r="D80" s="55">
        <v>103500</v>
      </c>
      <c r="E80" s="55">
        <v>111500</v>
      </c>
      <c r="F80" s="61">
        <v>111500</v>
      </c>
    </row>
    <row r="81" spans="3:6" x14ac:dyDescent="0.25">
      <c r="C81" s="60" t="s">
        <v>168</v>
      </c>
      <c r="D81" s="55">
        <v>0</v>
      </c>
      <c r="E81" s="55">
        <v>0</v>
      </c>
      <c r="F81" s="61">
        <v>0</v>
      </c>
    </row>
    <row r="82" spans="3:6" x14ac:dyDescent="0.25">
      <c r="C82" s="62" t="s">
        <v>169</v>
      </c>
      <c r="D82" s="56">
        <f>SUM(D79:D81)</f>
        <v>371261</v>
      </c>
      <c r="E82" s="56">
        <f>SUM(E79:E81)</f>
        <v>378332</v>
      </c>
      <c r="F82" s="63">
        <f>SUM(F79:F81)</f>
        <v>384332</v>
      </c>
    </row>
    <row r="83" spans="3:6" x14ac:dyDescent="0.25">
      <c r="C83" s="60" t="s">
        <v>170</v>
      </c>
      <c r="D83" s="55">
        <v>80029</v>
      </c>
      <c r="E83" s="55">
        <v>83068</v>
      </c>
      <c r="F83" s="61">
        <v>83068</v>
      </c>
    </row>
    <row r="84" spans="3:6" ht="15.75" thickBot="1" x14ac:dyDescent="0.3">
      <c r="C84" s="64" t="s">
        <v>175</v>
      </c>
      <c r="D84" s="65">
        <v>451290</v>
      </c>
      <c r="E84" s="65">
        <f>E83+E82</f>
        <v>461400</v>
      </c>
      <c r="F84" s="66">
        <f>F83+F82</f>
        <v>467400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A982A-B229-4849-81EB-26527B7E970A}">
  <dimension ref="A1:F52"/>
  <sheetViews>
    <sheetView tabSelected="1" topLeftCell="A40" workbookViewId="0">
      <selection activeCell="A52" sqref="A52:C52"/>
    </sheetView>
  </sheetViews>
  <sheetFormatPr defaultRowHeight="15" x14ac:dyDescent="0.25"/>
  <cols>
    <col min="2" max="2" width="8.42578125" customWidth="1"/>
    <col min="3" max="3" width="36.140625" customWidth="1"/>
    <col min="4" max="4" width="16.7109375" customWidth="1"/>
    <col min="5" max="6" width="16.85546875" customWidth="1"/>
  </cols>
  <sheetData>
    <row r="1" spans="1:6" ht="16.5" thickBot="1" x14ac:dyDescent="0.3">
      <c r="A1" s="9"/>
      <c r="B1" s="10"/>
      <c r="C1" s="11" t="s">
        <v>177</v>
      </c>
      <c r="D1" s="12"/>
      <c r="E1" s="12"/>
      <c r="F1" s="50"/>
    </row>
    <row r="3" spans="1:6" x14ac:dyDescent="0.25">
      <c r="A3" s="14" t="s">
        <v>0</v>
      </c>
      <c r="B3" s="16" t="s">
        <v>1</v>
      </c>
      <c r="C3" s="16" t="s">
        <v>2</v>
      </c>
      <c r="D3" s="16" t="s">
        <v>182</v>
      </c>
      <c r="E3" s="16" t="s">
        <v>183</v>
      </c>
      <c r="F3" s="16" t="s">
        <v>184</v>
      </c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3" t="s">
        <v>10</v>
      </c>
      <c r="B5" s="3" t="s">
        <v>10</v>
      </c>
      <c r="C5" s="43" t="s">
        <v>147</v>
      </c>
      <c r="D5" s="53">
        <v>327410</v>
      </c>
      <c r="E5" s="53">
        <v>335410</v>
      </c>
      <c r="F5" s="53">
        <v>340910</v>
      </c>
    </row>
    <row r="6" spans="1:6" x14ac:dyDescent="0.25">
      <c r="A6" s="3" t="s">
        <v>11</v>
      </c>
      <c r="B6" s="3" t="s">
        <v>12</v>
      </c>
      <c r="C6" s="3" t="s">
        <v>13</v>
      </c>
      <c r="D6" s="68">
        <v>262000</v>
      </c>
      <c r="E6" s="6" t="s">
        <v>18</v>
      </c>
      <c r="F6" s="6" t="s">
        <v>19</v>
      </c>
    </row>
    <row r="7" spans="1:6" x14ac:dyDescent="0.25">
      <c r="A7" s="3" t="s">
        <v>20</v>
      </c>
      <c r="B7" s="3" t="s">
        <v>12</v>
      </c>
      <c r="C7" s="3" t="s">
        <v>21</v>
      </c>
      <c r="D7" s="6" t="s">
        <v>25</v>
      </c>
      <c r="E7" s="6" t="s">
        <v>25</v>
      </c>
      <c r="F7" s="6" t="s">
        <v>26</v>
      </c>
    </row>
    <row r="8" spans="1:6" x14ac:dyDescent="0.25">
      <c r="A8" s="3" t="s">
        <v>27</v>
      </c>
      <c r="B8" s="3" t="s">
        <v>12</v>
      </c>
      <c r="C8" s="3" t="s">
        <v>28</v>
      </c>
      <c r="D8" s="6" t="s">
        <v>31</v>
      </c>
      <c r="E8" s="6" t="s">
        <v>31</v>
      </c>
      <c r="F8" s="6" t="s">
        <v>31</v>
      </c>
    </row>
    <row r="9" spans="1:6" x14ac:dyDescent="0.25">
      <c r="A9" s="3" t="s">
        <v>32</v>
      </c>
      <c r="B9" s="3" t="s">
        <v>12</v>
      </c>
      <c r="C9" s="3" t="s">
        <v>33</v>
      </c>
      <c r="D9" s="6">
        <v>60</v>
      </c>
      <c r="E9" s="6">
        <v>60</v>
      </c>
      <c r="F9" s="6">
        <v>60</v>
      </c>
    </row>
    <row r="10" spans="1:6" x14ac:dyDescent="0.25">
      <c r="A10" s="3" t="s">
        <v>34</v>
      </c>
      <c r="B10" s="3" t="s">
        <v>12</v>
      </c>
      <c r="C10" s="3" t="s">
        <v>35</v>
      </c>
      <c r="D10" s="6">
        <v>700</v>
      </c>
      <c r="E10" s="6">
        <v>700</v>
      </c>
      <c r="F10" s="6">
        <v>700</v>
      </c>
    </row>
    <row r="11" spans="1:6" x14ac:dyDescent="0.25">
      <c r="A11" s="3" t="s">
        <v>36</v>
      </c>
      <c r="B11" s="3" t="s">
        <v>12</v>
      </c>
      <c r="C11" s="3" t="s">
        <v>37</v>
      </c>
      <c r="D11" s="6">
        <v>200</v>
      </c>
      <c r="E11" s="6">
        <v>200</v>
      </c>
      <c r="F11" s="6">
        <v>200</v>
      </c>
    </row>
    <row r="12" spans="1:6" x14ac:dyDescent="0.25">
      <c r="A12" s="3" t="s">
        <v>38</v>
      </c>
      <c r="B12" s="3" t="s">
        <v>12</v>
      </c>
      <c r="C12" s="3" t="s">
        <v>39</v>
      </c>
      <c r="D12" s="6" t="s">
        <v>44</v>
      </c>
      <c r="E12" s="6" t="s">
        <v>44</v>
      </c>
      <c r="F12" s="6" t="s">
        <v>44</v>
      </c>
    </row>
    <row r="13" spans="1:6" x14ac:dyDescent="0.25">
      <c r="A13" s="3" t="s">
        <v>45</v>
      </c>
      <c r="B13" s="3" t="s">
        <v>12</v>
      </c>
      <c r="C13" s="3" t="s">
        <v>46</v>
      </c>
      <c r="D13" s="6" t="s">
        <v>48</v>
      </c>
      <c r="E13" s="6" t="s">
        <v>48</v>
      </c>
      <c r="F13" s="6" t="s">
        <v>48</v>
      </c>
    </row>
    <row r="14" spans="1:6" x14ac:dyDescent="0.25">
      <c r="A14" s="3"/>
      <c r="B14" s="3"/>
      <c r="C14" s="43" t="s">
        <v>148</v>
      </c>
      <c r="D14" s="54">
        <v>10870</v>
      </c>
      <c r="E14" s="54">
        <v>11770</v>
      </c>
      <c r="F14" s="54">
        <v>12270</v>
      </c>
    </row>
    <row r="15" spans="1:6" x14ac:dyDescent="0.25">
      <c r="A15" s="3" t="s">
        <v>49</v>
      </c>
      <c r="B15" s="3" t="s">
        <v>12</v>
      </c>
      <c r="C15" s="3" t="s">
        <v>50</v>
      </c>
      <c r="D15" s="6">
        <v>790</v>
      </c>
      <c r="E15" s="6">
        <v>790</v>
      </c>
      <c r="F15" s="6">
        <v>790</v>
      </c>
    </row>
    <row r="16" spans="1:6" x14ac:dyDescent="0.25">
      <c r="A16" s="3" t="s">
        <v>49</v>
      </c>
      <c r="B16" s="3" t="s">
        <v>12</v>
      </c>
      <c r="C16" s="3" t="s">
        <v>51</v>
      </c>
      <c r="D16" s="6">
        <v>30</v>
      </c>
      <c r="E16" s="6">
        <v>30</v>
      </c>
      <c r="F16" s="6">
        <v>30</v>
      </c>
    </row>
    <row r="17" spans="1:6" x14ac:dyDescent="0.25">
      <c r="A17" s="3" t="s">
        <v>52</v>
      </c>
      <c r="B17" s="3" t="s">
        <v>12</v>
      </c>
      <c r="C17" s="3" t="s">
        <v>53</v>
      </c>
      <c r="D17" s="6">
        <v>100</v>
      </c>
      <c r="E17" s="6" t="s">
        <v>55</v>
      </c>
      <c r="F17" s="6" t="s">
        <v>57</v>
      </c>
    </row>
    <row r="18" spans="1:6" x14ac:dyDescent="0.25">
      <c r="A18" s="3" t="s">
        <v>52</v>
      </c>
      <c r="B18" s="3" t="s">
        <v>12</v>
      </c>
      <c r="C18" s="3" t="s">
        <v>60</v>
      </c>
      <c r="D18" s="6">
        <v>200</v>
      </c>
      <c r="E18" s="6">
        <v>200</v>
      </c>
      <c r="F18" s="6">
        <v>200</v>
      </c>
    </row>
    <row r="19" spans="1:6" x14ac:dyDescent="0.25">
      <c r="A19" s="3" t="s">
        <v>65</v>
      </c>
      <c r="B19" s="3" t="s">
        <v>12</v>
      </c>
      <c r="C19" s="3" t="s">
        <v>66</v>
      </c>
      <c r="D19" s="6" t="s">
        <v>57</v>
      </c>
      <c r="E19" s="6" t="s">
        <v>57</v>
      </c>
      <c r="F19" s="6" t="s">
        <v>57</v>
      </c>
    </row>
    <row r="20" spans="1:6" x14ac:dyDescent="0.25">
      <c r="A20" s="3" t="s">
        <v>65</v>
      </c>
      <c r="B20" s="3" t="s">
        <v>12</v>
      </c>
      <c r="C20" s="3" t="s">
        <v>70</v>
      </c>
      <c r="D20" s="6">
        <v>250</v>
      </c>
      <c r="E20" s="6">
        <v>250</v>
      </c>
      <c r="F20" s="6">
        <v>250</v>
      </c>
    </row>
    <row r="21" spans="1:6" x14ac:dyDescent="0.25">
      <c r="A21" s="3" t="s">
        <v>75</v>
      </c>
      <c r="B21" s="3" t="s">
        <v>12</v>
      </c>
      <c r="C21" s="3" t="s">
        <v>76</v>
      </c>
      <c r="D21" s="6" t="s">
        <v>79</v>
      </c>
      <c r="E21" s="6" t="s">
        <v>79</v>
      </c>
      <c r="F21" s="6" t="s">
        <v>79</v>
      </c>
    </row>
    <row r="22" spans="1:6" x14ac:dyDescent="0.25">
      <c r="A22" s="3"/>
      <c r="B22" s="3"/>
      <c r="C22" s="43" t="s">
        <v>149</v>
      </c>
      <c r="D22" s="54">
        <v>5310</v>
      </c>
      <c r="E22" s="54">
        <v>4520</v>
      </c>
      <c r="F22" s="54">
        <v>4520</v>
      </c>
    </row>
    <row r="23" spans="1:6" x14ac:dyDescent="0.25">
      <c r="A23" s="3" t="s">
        <v>91</v>
      </c>
      <c r="B23" s="3" t="s">
        <v>92</v>
      </c>
      <c r="C23" s="3" t="s">
        <v>93</v>
      </c>
      <c r="D23" s="6" t="s">
        <v>57</v>
      </c>
      <c r="E23" s="6" t="s">
        <v>57</v>
      </c>
      <c r="F23" s="6" t="s">
        <v>57</v>
      </c>
    </row>
    <row r="24" spans="1:6" x14ac:dyDescent="0.25">
      <c r="A24" s="3" t="s">
        <v>91</v>
      </c>
      <c r="B24" s="3" t="s">
        <v>92</v>
      </c>
      <c r="C24" s="3" t="s">
        <v>96</v>
      </c>
      <c r="D24" s="6">
        <v>310</v>
      </c>
      <c r="E24" s="6">
        <v>320</v>
      </c>
      <c r="F24" s="6">
        <v>320</v>
      </c>
    </row>
    <row r="25" spans="1:6" x14ac:dyDescent="0.25">
      <c r="A25" s="3" t="s">
        <v>104</v>
      </c>
      <c r="B25" s="3" t="s">
        <v>92</v>
      </c>
      <c r="C25" s="3" t="s">
        <v>105</v>
      </c>
      <c r="D25" s="6" t="s">
        <v>110</v>
      </c>
      <c r="E25" s="6" t="s">
        <v>110</v>
      </c>
      <c r="F25" s="6" t="s">
        <v>110</v>
      </c>
    </row>
    <row r="26" spans="1:6" x14ac:dyDescent="0.25">
      <c r="A26" s="3" t="s">
        <v>104</v>
      </c>
      <c r="B26" s="3" t="s">
        <v>92</v>
      </c>
      <c r="C26" s="3" t="s">
        <v>111</v>
      </c>
      <c r="D26" s="6">
        <v>0</v>
      </c>
      <c r="E26" s="6">
        <v>0</v>
      </c>
      <c r="F26" s="6">
        <v>0</v>
      </c>
    </row>
    <row r="27" spans="1:6" x14ac:dyDescent="0.25">
      <c r="A27" s="3" t="s">
        <v>104</v>
      </c>
      <c r="B27" s="3" t="s">
        <v>92</v>
      </c>
      <c r="C27" s="3" t="s">
        <v>112</v>
      </c>
      <c r="D27" s="6">
        <v>80</v>
      </c>
      <c r="E27" s="6">
        <v>80</v>
      </c>
      <c r="F27" s="6">
        <v>80</v>
      </c>
    </row>
    <row r="28" spans="1:6" x14ac:dyDescent="0.25">
      <c r="A28" s="3" t="s">
        <v>104</v>
      </c>
      <c r="B28" s="3" t="s">
        <v>92</v>
      </c>
      <c r="C28" s="3" t="s">
        <v>113</v>
      </c>
      <c r="D28" s="6">
        <v>620</v>
      </c>
      <c r="E28" s="6">
        <v>620</v>
      </c>
      <c r="F28" s="6">
        <v>620</v>
      </c>
    </row>
    <row r="29" spans="1:6" ht="15.75" thickBot="1" x14ac:dyDescent="0.3">
      <c r="A29" s="3" t="s">
        <v>104</v>
      </c>
      <c r="B29" s="3" t="s">
        <v>92</v>
      </c>
      <c r="C29" s="3" t="s">
        <v>114</v>
      </c>
      <c r="D29" s="6" t="s">
        <v>116</v>
      </c>
      <c r="E29" s="6">
        <v>800</v>
      </c>
      <c r="F29" s="6">
        <v>800</v>
      </c>
    </row>
    <row r="30" spans="1:6" ht="15.75" thickBot="1" x14ac:dyDescent="0.3">
      <c r="A30" s="3" t="s">
        <v>10</v>
      </c>
      <c r="B30" s="3" t="s">
        <v>10</v>
      </c>
      <c r="C30" s="43" t="s">
        <v>150</v>
      </c>
      <c r="D30" s="32" t="s">
        <v>179</v>
      </c>
      <c r="E30" s="32" t="s">
        <v>125</v>
      </c>
      <c r="F30" s="33" t="s">
        <v>126</v>
      </c>
    </row>
    <row r="31" spans="1:6" x14ac:dyDescent="0.25">
      <c r="A31" s="3" t="s">
        <v>10</v>
      </c>
      <c r="B31" s="3" t="s">
        <v>10</v>
      </c>
      <c r="C31" s="34" t="s">
        <v>127</v>
      </c>
      <c r="D31" s="8"/>
      <c r="E31" s="8"/>
      <c r="F31" s="8"/>
    </row>
    <row r="32" spans="1:6" x14ac:dyDescent="0.25">
      <c r="A32" s="3" t="s">
        <v>128</v>
      </c>
      <c r="B32" s="3" t="s">
        <v>12</v>
      </c>
      <c r="C32" s="3" t="s">
        <v>129</v>
      </c>
      <c r="D32" s="6">
        <v>0</v>
      </c>
      <c r="E32" s="6">
        <v>0</v>
      </c>
      <c r="F32" s="6">
        <v>0</v>
      </c>
    </row>
    <row r="33" spans="1:6" x14ac:dyDescent="0.25">
      <c r="A33" s="3" t="s">
        <v>132</v>
      </c>
      <c r="B33" s="3" t="s">
        <v>92</v>
      </c>
      <c r="C33" s="3" t="s">
        <v>134</v>
      </c>
      <c r="D33" s="6">
        <v>0</v>
      </c>
      <c r="E33" s="6">
        <v>0</v>
      </c>
      <c r="F33" s="6">
        <v>0</v>
      </c>
    </row>
    <row r="34" spans="1:6" x14ac:dyDescent="0.25">
      <c r="A34" s="34" t="s">
        <v>10</v>
      </c>
      <c r="B34" s="34" t="s">
        <v>10</v>
      </c>
      <c r="C34" s="43" t="s">
        <v>151</v>
      </c>
      <c r="D34" s="25">
        <v>0</v>
      </c>
      <c r="E34" s="25">
        <v>0</v>
      </c>
      <c r="F34" s="25">
        <v>0</v>
      </c>
    </row>
    <row r="35" spans="1:6" x14ac:dyDescent="0.25">
      <c r="A35" s="3" t="s">
        <v>10</v>
      </c>
      <c r="B35" s="3" t="s">
        <v>10</v>
      </c>
      <c r="C35" s="34" t="s">
        <v>135</v>
      </c>
      <c r="D35" s="5"/>
      <c r="E35" s="5"/>
      <c r="F35" s="5"/>
    </row>
    <row r="36" spans="1:6" x14ac:dyDescent="0.25">
      <c r="A36" s="3" t="s">
        <v>136</v>
      </c>
      <c r="B36" s="3" t="s">
        <v>137</v>
      </c>
      <c r="C36" s="3" t="s">
        <v>138</v>
      </c>
      <c r="D36" s="6" t="s">
        <v>140</v>
      </c>
      <c r="E36" s="6" t="s">
        <v>140</v>
      </c>
      <c r="F36" s="6" t="s">
        <v>140</v>
      </c>
    </row>
    <row r="37" spans="1:6" x14ac:dyDescent="0.25">
      <c r="A37" s="3" t="s">
        <v>10</v>
      </c>
      <c r="B37" s="3" t="s">
        <v>10</v>
      </c>
      <c r="C37" s="43" t="s">
        <v>135</v>
      </c>
      <c r="D37" s="25" t="s">
        <v>140</v>
      </c>
      <c r="E37" s="25" t="s">
        <v>140</v>
      </c>
      <c r="F37" s="25" t="s">
        <v>140</v>
      </c>
    </row>
    <row r="39" spans="1:6" x14ac:dyDescent="0.25">
      <c r="C39" s="38" t="s">
        <v>152</v>
      </c>
      <c r="D39" s="37">
        <v>343590</v>
      </c>
      <c r="E39" s="37">
        <v>351700</v>
      </c>
      <c r="F39" s="37">
        <v>357700</v>
      </c>
    </row>
    <row r="40" spans="1:6" x14ac:dyDescent="0.25">
      <c r="C40" s="38" t="s">
        <v>153</v>
      </c>
      <c r="D40" s="36">
        <v>0</v>
      </c>
      <c r="E40" s="36">
        <v>0</v>
      </c>
      <c r="F40" s="36">
        <v>0</v>
      </c>
    </row>
    <row r="41" spans="1:6" x14ac:dyDescent="0.25">
      <c r="C41" s="38" t="s">
        <v>155</v>
      </c>
      <c r="D41" s="36">
        <v>100000</v>
      </c>
      <c r="E41" s="36">
        <v>100000</v>
      </c>
      <c r="F41" s="36">
        <v>100000</v>
      </c>
    </row>
    <row r="42" spans="1:6" ht="63" x14ac:dyDescent="0.25">
      <c r="C42" s="45" t="s">
        <v>154</v>
      </c>
      <c r="D42" s="46" t="s">
        <v>178</v>
      </c>
      <c r="E42" s="46" t="s">
        <v>145</v>
      </c>
      <c r="F42" s="46" t="s">
        <v>146</v>
      </c>
    </row>
    <row r="43" spans="1:6" ht="15.75" thickBot="1" x14ac:dyDescent="0.3">
      <c r="C43" s="44" t="s">
        <v>163</v>
      </c>
      <c r="D43" s="48">
        <v>9700</v>
      </c>
      <c r="E43" s="48">
        <v>9700</v>
      </c>
      <c r="F43" s="48">
        <v>9700</v>
      </c>
    </row>
    <row r="44" spans="1:6" ht="16.5" thickBot="1" x14ac:dyDescent="0.3">
      <c r="C44" s="47" t="s">
        <v>164</v>
      </c>
      <c r="D44" s="51">
        <v>453290</v>
      </c>
      <c r="E44" s="51">
        <v>461400</v>
      </c>
      <c r="F44" s="52">
        <v>467400</v>
      </c>
    </row>
    <row r="47" spans="1:6" x14ac:dyDescent="0.25">
      <c r="A47" t="s">
        <v>156</v>
      </c>
    </row>
    <row r="48" spans="1:6" x14ac:dyDescent="0.25">
      <c r="A48" t="s">
        <v>176</v>
      </c>
      <c r="E48" t="s">
        <v>165</v>
      </c>
    </row>
    <row r="49" spans="1:5" x14ac:dyDescent="0.25">
      <c r="A49" t="s">
        <v>180</v>
      </c>
      <c r="E49" s="39" t="s">
        <v>161</v>
      </c>
    </row>
    <row r="50" spans="1:5" x14ac:dyDescent="0.25">
      <c r="A50" t="s">
        <v>181</v>
      </c>
    </row>
    <row r="52" spans="1:5" x14ac:dyDescent="0.25">
      <c r="A52" t="s">
        <v>159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Návrh rozpočtu príjmov 2022-202</vt:lpstr>
      <vt:lpstr>úradná tabuľa</vt:lpstr>
      <vt:lpstr>Schválený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Mária Čiefová</dc:creator>
  <cp:lastModifiedBy>Mária Čiefová</cp:lastModifiedBy>
  <cp:lastPrinted>2021-11-29T08:42:47Z</cp:lastPrinted>
  <dcterms:created xsi:type="dcterms:W3CDTF">2021-11-26T13:31:45Z</dcterms:created>
  <dcterms:modified xsi:type="dcterms:W3CDTF">2022-01-17T08:12:51Z</dcterms:modified>
</cp:coreProperties>
</file>